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35"/>
  </bookViews>
  <sheets>
    <sheet name="M2_Bồn cầu 715x375x735" sheetId="1" r:id="rId1"/>
  </sheets>
  <externalReferences>
    <externalReference r:id="rId2"/>
    <externalReference r:id="rId3"/>
  </externalReferences>
  <definedNames>
    <definedName name="_tt1">[2]tt!$B$8:$S$8</definedName>
    <definedName name="import" localSheetId="0">#REF!</definedName>
    <definedName name="import">#REF!</definedName>
    <definedName name="las">[2]TC!$B$1:$D$11</definedName>
    <definedName name="_xlnm.Print_Area" localSheetId="0">'M2_Bồn cầu 715x375x735'!$A$1:$L$112</definedName>
    <definedName name="tt">[2]tt!$B$10:$S$34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5" i="1" l="1"/>
  <c r="A105" i="1"/>
  <c r="L98" i="1"/>
  <c r="L97" i="1"/>
  <c r="L95" i="1"/>
  <c r="L100" i="1" s="1"/>
  <c r="L94" i="1"/>
  <c r="L36" i="1"/>
  <c r="L34" i="1"/>
  <c r="L28" i="1"/>
  <c r="L29" i="1" s="1"/>
  <c r="L30" i="1" s="1"/>
  <c r="L38" i="1" s="1"/>
  <c r="L39" i="1" s="1"/>
  <c r="F21" i="1"/>
  <c r="I103" i="1" s="1"/>
  <c r="D21" i="1"/>
  <c r="L42" i="1" l="1"/>
  <c r="L44" i="1" s="1"/>
  <c r="L47" i="1" s="1"/>
  <c r="L52" i="1" s="1"/>
  <c r="L40" i="1"/>
  <c r="L99" i="1"/>
  <c r="L96" i="1"/>
</calcChain>
</file>

<file path=xl/sharedStrings.xml><?xml version="1.0" encoding="utf-8"?>
<sst xmlns="http://schemas.openxmlformats.org/spreadsheetml/2006/main" count="230" uniqueCount="169">
  <si>
    <t xml:space="preserve"> HĐKT Số: 01/2022/HĐTN/ISC-GLB</t>
  </si>
  <si>
    <t>TN Số:  02155/2023/TNVL/ISOCERT/LAS508</t>
  </si>
  <si>
    <t>KẾT QUẢ THÍ NGHIỆM</t>
  </si>
  <si>
    <t xml:space="preserve"> 1. Thông tin do khách hàng cung cấp:</t>
  </si>
  <si>
    <t xml:space="preserve"> Đơn vị yêu cầu</t>
  </si>
  <si>
    <t xml:space="preserve"> Địa chỉ</t>
  </si>
  <si>
    <t xml:space="preserve"> Tên mẫu thử</t>
  </si>
  <si>
    <t xml:space="preserve"> Tem số</t>
  </si>
  <si>
    <t xml:space="preserve"> Đơn vị gửi mẫu</t>
  </si>
  <si>
    <t xml:space="preserve"> Trụ sở</t>
  </si>
  <si>
    <t xml:space="preserve"> Địa chỉ lấy mẫu</t>
  </si>
  <si>
    <t xml:space="preserve"> 2. Thông tin phòng thí nghiệm cung cấp:</t>
  </si>
  <si>
    <t xml:space="preserve"> Tiêu chuẩn</t>
  </si>
  <si>
    <t>TCVN 12650: 2020, TCVN 12647: 2020</t>
  </si>
  <si>
    <t xml:space="preserve"> Thiết bị</t>
  </si>
  <si>
    <t>THƯỚC CUỘN, THƯỚC CẶP, THƯỚC NIVO, TỦ SẤY, CÂN KỸ THUẬT, NHIỆT KẾ, KHOÁNG CHUẨN THẠCH ANH, VẬT TẢI, ĐỒNG HỒ BẤM GIÂY, BƠM KHÍ NÉN…</t>
  </si>
  <si>
    <t xml:space="preserve"> Ngày gửi mẫu</t>
  </si>
  <si>
    <t xml:space="preserve"> Ngày thí nghiệm</t>
  </si>
  <si>
    <t>-:-</t>
  </si>
  <si>
    <t xml:space="preserve"> 3.  Kết quả thử nghiệm, nhận xét:</t>
  </si>
  <si>
    <t>TT</t>
  </si>
  <si>
    <t>CHỈ TIÊU THÍ NGHIỆM</t>
  </si>
  <si>
    <t>ĐƠN VỊ</t>
  </si>
  <si>
    <t>YÊU CẦU  KT
TCVN 12647: 2020</t>
  </si>
  <si>
    <t>KẾT QUẢ</t>
  </si>
  <si>
    <t xml:space="preserve"> Kích thước mẫu thử</t>
  </si>
  <si>
    <t>Kích thước:  (715*375*735)mm</t>
  </si>
  <si>
    <t>-</t>
  </si>
  <si>
    <t>Các khuyết tật về men</t>
  </si>
  <si>
    <t>Bọt khí</t>
  </si>
  <si>
    <t>Một phần nhỏ lồi lên trên bề mặt mẫu có đường kính tối đa nhỏ hơn 1 mm</t>
  </si>
  <si>
    <t>Không có</t>
  </si>
  <si>
    <t>Rạn men</t>
  </si>
  <si>
    <t>Các đường nứt nhỏ trên bề mặt men</t>
  </si>
  <si>
    <t xml:space="preserve">Lệch màu </t>
  </si>
  <si>
    <t>Kính thước lớn nhất vết màu lớn hơn 6mm hoặc số lượng các đốm hoặc các vết tập trung tạo hiệu ứng thay đổi màu sắc</t>
  </si>
  <si>
    <t xml:space="preserve">Hoàn thiện mờ </t>
  </si>
  <si>
    <t>Men chưa phát triển hoàn toàn, xuất hiện sáng mờ hoặc trên bề mặt nhìn thấy không bóng hoàn toàn</t>
  </si>
  <si>
    <t xml:space="preserve">Nứt do làm lạnh </t>
  </si>
  <si>
    <t>Một đường nứt như sợi tóc xuyên suốt xương sản phẩm</t>
  </si>
  <si>
    <t>Không nứt</t>
  </si>
  <si>
    <t xml:space="preserve">Bỏ men </t>
  </si>
  <si>
    <t>Một phần nhỏ không được tráng men có kích thước lớn nhất không nhỏ hơn 2 mm</t>
  </si>
  <si>
    <t>Men phủ kín</t>
  </si>
  <si>
    <t xml:space="preserve">Hoàn thiện </t>
  </si>
  <si>
    <t>Tính đồng nhất và tình trạng bề mặt khác với màu của sản phẩm</t>
  </si>
  <si>
    <t>Đồng nhất, đồng màu</t>
  </si>
  <si>
    <t xml:space="preserve">Nứt nung </t>
  </si>
  <si>
    <t>Một đường nứt nông trên bề mặt xương không tráng men. (Các vết nứt nung tại các vị trí không nhìn thấy có thể bỏ qua do không gây hại cho sản phẩm)</t>
  </si>
  <si>
    <t xml:space="preserve">Bề mặt xả </t>
  </si>
  <si>
    <t>Bề mặt nhìn thấy sau khi lắp đặt và bị thấm ướt trong quá trình hoạt động của sản phẩm</t>
  </si>
  <si>
    <t>Nhóm</t>
  </si>
  <si>
    <t>Sự xuất hiện một số các vết, vết rộp, lỗ châm kim hoặc đốm trên các phần diện tích gốm</t>
  </si>
  <si>
    <t xml:space="preserve">Tích hợp </t>
  </si>
  <si>
    <t>Một phần đúc với thiết bị</t>
  </si>
  <si>
    <t>Liền khối</t>
  </si>
  <si>
    <r>
      <t>Vết rộp lớn</t>
    </r>
    <r>
      <rPr>
        <sz val="10"/>
        <color rgb="FF000000"/>
        <rFont val="Arial"/>
        <family val="2"/>
      </rPr>
      <t xml:space="preserve"> </t>
    </r>
  </si>
  <si>
    <t>Một phần nhỏ nhô lên trên bề mặt sản phẩm có kích thước lớn nhất không nhỏ hơn 3 mm và nhỏ hơn 6 mm</t>
  </si>
  <si>
    <t xml:space="preserve">Vết lớn </t>
  </si>
  <si>
    <t>Một vùng màu tương phản có kích thước lớn nhất không nhỏ hơn 3 mm và nhỏ hơn 6 mm</t>
  </si>
  <si>
    <t xml:space="preserve">Vết rộp trung bình </t>
  </si>
  <si>
    <t>Một phần nhỏ nhô lên ở bề mặt sản phẩm có kích thước lớn nhất không nhỏ hơn 1 mm và nhỏ hơn 3 mm</t>
  </si>
  <si>
    <t xml:space="preserve">Lõm men </t>
  </si>
  <si>
    <t>Một lỗ nhỏ ở bề mặt tráng men có kích thước lớn nhất nhỏ hơn 2 mm</t>
  </si>
  <si>
    <t>Không lõm</t>
  </si>
  <si>
    <t xml:space="preserve">Vết mài </t>
  </si>
  <si>
    <t xml:space="preserve">Vết có kích thước lớn nhất không lớn hơn 10 mm trong đó một vết nhỏ đã được làm phẳng và bề mặt được đánh bóng </t>
  </si>
  <si>
    <t xml:space="preserve">Diện tích gốm </t>
  </si>
  <si>
    <t>Phần diện tích có cạnh 50mm</t>
  </si>
  <si>
    <t xml:space="preserve">Phần nhô ra </t>
  </si>
  <si>
    <t>Một phần nhỏ nhô lên có kích thước lớn nhất không nhỏ hơn 6 mm trên bề mặt nhìn thấy</t>
  </si>
  <si>
    <t xml:space="preserve">Phép đo gia công </t>
  </si>
  <si>
    <t xml:space="preserve">Kích thước từ tường hoặc sàn đã hoàn thành đến tâm cửa xả hoặc nguồn cấp </t>
  </si>
  <si>
    <t>Đốm</t>
  </si>
  <si>
    <t>Một vùng màu tương phản có kích thước lớn nhất nhỏ hơn 1mm. (Đốm có kích thước lớn nhất nhỏ hơn 0,25 mm không được coi như một khuyết tật trừ khi đủ số lượng để tạo thành một sự lệch màu)</t>
  </si>
  <si>
    <t>Không có vết đốm</t>
  </si>
  <si>
    <t>Vết</t>
  </si>
  <si>
    <t>Một vùng màu tương phản có kích thước lớn nhất không nhỏ hơn 1 mm và nhỏ hơn 3 mm</t>
  </si>
  <si>
    <t xml:space="preserve">Bề mặt nhìn thấy </t>
  </si>
  <si>
    <t>Bề mặt thiết bị sau khi lắp đặt dễ dàng nhìn thấy đối với người quan sát ở một vị trí bình thường</t>
  </si>
  <si>
    <t>Sứ</t>
  </si>
  <si>
    <t>Một sản phẩm gốm chất lượng cao sử dụng cho các thiết bị sứ vệ sinh và được làm từ hỗn hợp đất sét trắng và khoáng chất khác, sau khi nung ở nhiệt độ cao và thử nghiệm theo phụ lục A, không có giá trị độ hút nước trung bình nào lớn hơn 0,5 % trọng lượng khô. Nó được phủ trên tất cả các bề mặt tiếp xúc với lớp men sứ không thấm nước có màu trắng hoặc màu khác</t>
  </si>
  <si>
    <t>Đạt yêu cầu</t>
  </si>
  <si>
    <t xml:space="preserve">Bề mặt nước </t>
  </si>
  <si>
    <t>Bề mặt của nước còn lại trong bẫy bệ xí sau khi xả</t>
  </si>
  <si>
    <t xml:space="preserve">Gợn sóng </t>
  </si>
  <si>
    <t>Khuyết tật trong quá trình hoàn thành xuất hiện dạng lượn sóng trong men; không đều hoặc đường vằn</t>
  </si>
  <si>
    <t>Đồng đều</t>
  </si>
  <si>
    <t>Bọt</t>
  </si>
  <si>
    <t>Dạng men phồng hình bán cầu</t>
  </si>
  <si>
    <t>Yêu cầu tráng men</t>
  </si>
  <si>
    <t>Bề mặt tiếp xúc với tường hoặc sàn có thể không cần tráng men</t>
  </si>
  <si>
    <t>Đã được
 tráng men</t>
  </si>
  <si>
    <t>Với các loại chậu rửa gắn vào tường, các vị trí hỗ trợ giữ sản phẩm trong lò, phần sau của kênh chảy tràn, phần dưới của lỗ xả không cần tráng men</t>
  </si>
  <si>
    <t>Các thiết bị có thể có các phần không tráng men nhưng các bề mặt không tráng men phải không nhìn thấy được khi thiết bị đã lắp đặt theo cách thông thường</t>
  </si>
  <si>
    <t>Dung sai</t>
  </si>
  <si>
    <t>Với kích thước không nhỏ hơn 75 mm, ± 2 %.</t>
  </si>
  <si>
    <t>-0.98%</t>
  </si>
  <si>
    <t>Với kích thước nhỏ hơn 75 mm, ± 5 %</t>
  </si>
  <si>
    <t>Chiều cao lỗ thoát của bẫy nước hoặc bề mặt ngang của lỗ thoát, ± 5 mm</t>
  </si>
  <si>
    <t>Kiểm tra bằng mắt</t>
  </si>
  <si>
    <t>* Bệ xí, bồn tiểu nữ, 
tiểu nam và chân đỡ</t>
  </si>
  <si>
    <t xml:space="preserve">Khi quan sát từ bất kỳ điểm nào trong vòng quan sát, như minh họa, trong bệ xí, bồn tiểu nữ, tiểu nam và chân đỡ không cho phép bất cứ nhược điểm hoặc khuyết tật nào vượt quá mức đưa ra </t>
  </si>
  <si>
    <t>* Két nước và lớp phủ</t>
  </si>
  <si>
    <t xml:space="preserve">Khi lắp giáp với nhau và quan sát từ khoảng cách 0,6 m, bề mặt ngoài của két nước và lớp phủ của nó không cho phép bất cứ nhược điểm hoặc khuyết tật nào vượt quá mức đưa ra trong </t>
  </si>
  <si>
    <t>* Chậu rửa và vòi nước</t>
  </si>
  <si>
    <t>Khi quan sát từ khoảng cách 0,6 m, bề mặt ngoài của chậu rửa và vòi nước không cho phép bất cứ nhược điểm hoặc khuyết tật nào vượt quá mức đưa ra trong Bảng 3</t>
  </si>
  <si>
    <t>* Chiếu sáng trong quá 
trình kiểm tra trực quan</t>
  </si>
  <si>
    <t>Khi kiểm tra thiết bị bằng cách kiểm tra trong ánh sáng nhân tạo, cường độ ánh sáng đồng đều trên bề mặt của thiết bị phải là 300 lux. Khi sử dụng, ánh sáng nhân tạo phải được cung cấp bởi một hoặc nhiều bóng huỳnh quang có nhiệt độ 6500 k, đặt ở khoảng cách tối thiểu là 2 m phía trên thiết bị. Thiết bị phải đặt sao cho nó nằm giữa nguồn sáng và người quan sát</t>
  </si>
  <si>
    <t>Độ hút nước</t>
  </si>
  <si>
    <t>Khi thử nghiệm bằng phương pháp được mô tả trong Phụ lục A, mà không có giá trị độ hút nước riêng nào lớn hơn 0,75 % và độ hút nước trung bình không lớn hơn 0,5%.</t>
  </si>
  <si>
    <t>0.26%</t>
  </si>
  <si>
    <t>Khi thử nghiệm bằng phương pháp được thử mô tả trong Phụ lục B, không có mẫu thử nào xuất hiện rạn men</t>
  </si>
  <si>
    <t>Độ bền hóa</t>
  </si>
  <si>
    <t>Khi thử nghiệm bằng phương pháp được mô tả trong Phụ lục C, người quan sát đã được đào tạo quan sát bằng mắt thường, không mảnh thử nào bị mất khả năng phản xạ trên men khi so với mẫu đối chứng.</t>
  </si>
  <si>
    <t>Khả năng chống bám bẩn và cháy</t>
  </si>
  <si>
    <t xml:space="preserve">Khi thử nghiệm bằng phương pháp được mô tả trong Phụ lục D, không có vết bẩn nào bám trên bề mặt mẫu thử </t>
  </si>
  <si>
    <t>Chứng chỉ của nhà cung cấp</t>
  </si>
  <si>
    <t>Nhà cung cấp tùy thuộc vào đơn đặt hàng sẽ đưa ra chứng nhận phù hợp với các hạng mục yêu cầu từ Điều 6 đến Điều 9</t>
  </si>
  <si>
    <t>Bảng 1 - Nhược điểm và khuyết tật cho phép trong bệ xí, bồn tiểu nữ, tiểu nam và chân đỡ</t>
  </si>
  <si>
    <t>Vị trí</t>
  </si>
  <si>
    <t>Nhược điểm và khuyết tật</t>
  </si>
  <si>
    <t>Cho phép tối đa</t>
  </si>
  <si>
    <t>Quy định chung</t>
  </si>
  <si>
    <t>Gợn sóng</t>
  </si>
  <si>
    <t>Không cho phép trên tất cả bề mặt nhìn thấy</t>
  </si>
  <si>
    <t xml:space="preserve">Vênh </t>
  </si>
  <si>
    <t>Bệ xí</t>
  </si>
  <si>
    <t>Không lớn hơn 6 mm</t>
  </si>
  <si>
    <t>1.55mm</t>
  </si>
  <si>
    <t>Các bộ phận khác</t>
  </si>
  <si>
    <t>Không lớn hơn 1 %, tổng vênh không lớn hơn 6 mm</t>
  </si>
  <si>
    <t>Lệch màu</t>
  </si>
  <si>
    <t>Bề mặt xả và bề mặt ngang của vanh của bệ xí của bồn tiểu nữ và tiểu nam</t>
  </si>
  <si>
    <t>Vết, vết rộp, lõm men</t>
  </si>
  <si>
    <t>Tổng cộng không quá ba, không tạo thành nhóm, với các thiết bị màu, vết rộp và lõm men giới hạn cho mỗi thiết bị.</t>
  </si>
  <si>
    <t>Bọt khí và đốm</t>
  </si>
  <si>
    <t>Không quá hai trong một diện tích gốm, tổng cộng không quá bốn.</t>
  </si>
  <si>
    <t>Vết mài</t>
  </si>
  <si>
    <t>Chỉ một; không được phép với các thiết bị màu.</t>
  </si>
  <si>
    <t>Bề mặt nhìn thấy khác hơn là ở trên</t>
  </si>
  <si>
    <t>Vết, vết rộp và lõm men</t>
  </si>
  <si>
    <t>Tổng cộng không quá năm, không tạo thành nhóm, với các thiết bị màu không cho phép xuất hiện vết rộp, lõm men không quá hai.</t>
  </si>
  <si>
    <t>Không quá ba trong một diện tích gốm, tổng cộng không quá mười.</t>
  </si>
  <si>
    <t>Bảng 2 - Nhược điểm và khuyết tật cho phép trong két nước và lớp phủ</t>
  </si>
  <si>
    <t>Mức cho phép tối đa</t>
  </si>
  <si>
    <t>Vênh</t>
  </si>
  <si>
    <t>Không cho phép</t>
  </si>
  <si>
    <t>Bề mặt nhìn thấy</t>
  </si>
  <si>
    <r>
      <t>Không lớn hơn 2500mm</t>
    </r>
    <r>
      <rPr>
        <vertAlign val="superscript"/>
        <sz val="10"/>
        <color rgb="FF000000"/>
        <rFont val="Times New Roman"/>
        <family val="1"/>
      </rPr>
      <t>2</t>
    </r>
    <r>
      <rPr>
        <sz val="10"/>
        <color rgb="FF000000"/>
        <rFont val="Times New Roman"/>
        <family val="1"/>
      </rPr>
      <t xml:space="preserve"> trên một sản phẩm, không cho phép trên lớp bao phủ sản phẩm.</t>
    </r>
  </si>
  <si>
    <t>Tổng cộng không quá bốn, không tạo thành nhóm, tổng cộng không quá hai trên lớp phủ ngoại trừ với các thiết bị màu, vết rộp và lõm men không quá một.</t>
  </si>
  <si>
    <t>Không có quá hai khuyết tật trên một diện tích gốm; tổng cộng không quá sáu; tổng cộng không quá ba trên lớp phủ.</t>
  </si>
  <si>
    <t>Một vết, không cho phép trên lớp phủ, không được phép cho thiết bị màu.</t>
  </si>
  <si>
    <t>Bảng 3 - Nhược điểm và khuyết tật cho phép trong chậu rửa và vòi nước uống</t>
  </si>
  <si>
    <t>Vênh mặt trên của bề mặt nằm ngang không vượt quá 6 mm trên tất cả các kích thước (vênh mặt sau của chậu rửa được gắn vào tường không vượt quá ba 3 mm)</t>
  </si>
  <si>
    <t>Bề mặt sử dụng, mặt trên, lòng chậu rửa, mặt trước máng xả</t>
  </si>
  <si>
    <t>Tổng cộng không quá hai, không tạo thành nhóm, cho các thiết bị màu, không cho phép có vết rộp và cho phép một lõm men.</t>
  </si>
  <si>
    <t>Tổng cộng không quá bốn, không tạo thành nhóm</t>
  </si>
  <si>
    <t>Chỉ một, không cho phép với các thiết bị màu</t>
  </si>
  <si>
    <t>Mặt sau và mép</t>
  </si>
  <si>
    <t>Một vết duy nhất ở mặt sau hoặc ở hai bên, tổng cộng không quá ba</t>
  </si>
  <si>
    <t xml:space="preserve"> * Đánh giá: Các chỉ tiêu thử nghiệm của mẫu thử đạt yêu cầu theo TCVN 12650:2020</t>
  </si>
  <si>
    <t xml:space="preserve"> 4.  Những người thực hiện, chứng kiến:</t>
  </si>
  <si>
    <t>CÔNG TY CỔ PHẦN KIỂM ĐỊNH
 CHẤT LƯỢNG XD TOÀN CẦU</t>
  </si>
  <si>
    <t>NGUYỄN VĂN CHIẾN</t>
  </si>
  <si>
    <t>TP. LINH VĂN THỰC</t>
  </si>
  <si>
    <t>PGĐ. LÊ VĂN NGA</t>
  </si>
  <si>
    <t xml:space="preserve"> 1.  Kết quả chỉ có giá trị với mẫu do khách hàng mang đến, mẫu thử có đầy đủ, chữ ký, tem, ký hiệu, nhãn mác...không có mẫu lưu tại phòng thí nghiệm</t>
  </si>
  <si>
    <t xml:space="preserve"> 2. Quá trình TN có các bên cùng nhau chứng kiến, Thông tin do khách hàng cung cấp, không được phép sao lưu KQ nếu không được sự đồng ý của PTN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</si>
</sst>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Số: 01/&quot;dd&quot;&quot;mm&quot;&quot;yy/&quot;VS/VIBM&quot;"/>
    <numFmt numFmtId="165" formatCode="\ \ \ \ \ \ \ \ \ &quot;Điện Biên, ngày &quot;dd\/mm\/yyyy\ \ \ \ \ \ "/>
    <numFmt numFmtId="166" formatCode="\ \ \ \ \ \ \ \ \ &quot;Ha Noi date, &quot;dd\/mm\/yyyy\ \ \ \ \ \ "/>
    <numFmt numFmtId="167" formatCode="&quot;Hà Nội, ngày &quot;dd&quot; tháng &quot;mm&quot; năm &quot;yyyy\ \ \ \ \ \ "/>
  </numFmts>
  <fonts count="65">
    <font>
      <sz val="11"/>
      <color theme="1"/>
      <name val="Calibri"/>
      <family val="2"/>
      <scheme val="minor"/>
    </font>
    <font>
      <sz val="10"/>
      <name val="Times New Roman"/>
      <family val="1"/>
    </font>
    <font>
      <i/>
      <sz val="8"/>
      <color theme="3"/>
      <name val="Times New Roman"/>
      <family val="1"/>
    </font>
    <font>
      <sz val="9"/>
      <name val="Arial"/>
      <family val="2"/>
    </font>
    <font>
      <sz val="11"/>
      <name val="Times New Roman"/>
      <family val="1"/>
    </font>
    <font>
      <b/>
      <sz val="15"/>
      <color theme="3"/>
      <name val="Times New Roman"/>
      <family val="1"/>
    </font>
    <font>
      <sz val="12"/>
      <name val="VNtimes new roman"/>
      <family val="2"/>
    </font>
    <font>
      <b/>
      <sz val="11"/>
      <name val="Times New Roman"/>
      <family val="1"/>
      <charset val="163"/>
    </font>
    <font>
      <sz val="12"/>
      <name val="Times New Roman"/>
      <family val="1"/>
      <charset val="163"/>
    </font>
    <font>
      <sz val="11"/>
      <name val="Calibri"/>
      <family val="2"/>
      <scheme val="minor"/>
    </font>
    <font>
      <b/>
      <sz val="15"/>
      <name val="Times New Roman"/>
      <family val="1"/>
    </font>
    <font>
      <b/>
      <i/>
      <sz val="9"/>
      <name val="Times New Roman"/>
      <family val="1"/>
    </font>
    <font>
      <sz val="11"/>
      <color indexed="8"/>
      <name val="Times New Roman"/>
      <family val="1"/>
      <charset val="163"/>
    </font>
    <font>
      <sz val="12"/>
      <color indexed="8"/>
      <name val="Times New Roman"/>
      <family val="1"/>
      <charset val="163"/>
    </font>
    <font>
      <sz val="11"/>
      <color rgb="FF000000"/>
      <name val="Arial"/>
      <family val="2"/>
    </font>
    <font>
      <sz val="9"/>
      <color indexed="8"/>
      <name val="Times New Roman"/>
      <family val="1"/>
      <charset val="163"/>
    </font>
    <font>
      <sz val="9"/>
      <color theme="1"/>
      <name val="Calibri"/>
      <family val="2"/>
      <scheme val="minor"/>
    </font>
    <font>
      <sz val="12"/>
      <name val=".VnArial Narrow"/>
      <family val="2"/>
    </font>
    <font>
      <sz val="8"/>
      <name val="Times New Roman"/>
      <family val="1"/>
    </font>
    <font>
      <sz val="8"/>
      <color rgb="FF0000FF"/>
      <name val="Times New Roman"/>
      <family val="1"/>
      <charset val="163"/>
    </font>
    <font>
      <sz val="8"/>
      <color rgb="FF000000"/>
      <name val="Arial"/>
      <family val="2"/>
    </font>
    <font>
      <sz val="8"/>
      <name val="Arial"/>
      <family val="2"/>
    </font>
    <font>
      <b/>
      <i/>
      <sz val="8"/>
      <name val="Times New Roman"/>
      <family val="1"/>
    </font>
    <font>
      <sz val="12"/>
      <name val="Times New Roman"/>
      <family val="1"/>
    </font>
    <font>
      <sz val="9"/>
      <name val="Times New Roman"/>
      <family val="1"/>
    </font>
    <font>
      <sz val="11"/>
      <name val="Times New Roman"/>
      <family val="1"/>
      <charset val="163"/>
    </font>
    <font>
      <sz val="9"/>
      <color rgb="FFFF0000"/>
      <name val="Times New Roman"/>
      <family val="1"/>
    </font>
    <font>
      <sz val="8"/>
      <color rgb="FFFF0000"/>
      <name val="Times New Roman"/>
      <family val="1"/>
    </font>
    <font>
      <sz val="9"/>
      <color rgb="FFFF0000"/>
      <name val="Times New Roman"/>
      <family val="1"/>
      <charset val="163"/>
    </font>
    <font>
      <sz val="8"/>
      <color rgb="FFFF0000"/>
      <name val="Times New Roman"/>
      <family val="1"/>
      <charset val="163"/>
    </font>
    <font>
      <sz val="8"/>
      <name val="Times New Roman"/>
      <family val="1"/>
      <charset val="163"/>
    </font>
    <font>
      <sz val="11"/>
      <color indexed="8"/>
      <name val="Times New Roman"/>
      <family val="1"/>
    </font>
    <font>
      <sz val="9"/>
      <color theme="1"/>
      <name val="Times New Roman"/>
      <family val="1"/>
    </font>
    <font>
      <sz val="9"/>
      <color rgb="FF000000"/>
      <name val="Arial"/>
      <family val="2"/>
    </font>
    <font>
      <sz val="9"/>
      <name val="Times New Roman"/>
      <family val="1"/>
      <charset val="163"/>
    </font>
    <font>
      <b/>
      <sz val="11"/>
      <color indexed="8"/>
      <name val="Times New Roman"/>
      <family val="1"/>
    </font>
    <font>
      <sz val="8"/>
      <color theme="1"/>
      <name val="Times New Roman"/>
      <family val="1"/>
    </font>
    <font>
      <sz val="8"/>
      <color theme="1"/>
      <name val="Calibri"/>
      <family val="2"/>
      <scheme val="minor"/>
    </font>
    <font>
      <sz val="8"/>
      <color indexed="8"/>
      <name val="Times New Roman"/>
      <family val="1"/>
      <charset val="163"/>
    </font>
    <font>
      <sz val="10"/>
      <name val="Arial"/>
      <family val="2"/>
    </font>
    <font>
      <b/>
      <sz val="8"/>
      <name val="Times New Roman"/>
      <family val="1"/>
    </font>
    <font>
      <sz val="12"/>
      <name val=".VnTime"/>
      <family val="2"/>
    </font>
    <font>
      <b/>
      <sz val="9"/>
      <name val="Times New Roman"/>
      <family val="1"/>
    </font>
    <font>
      <b/>
      <sz val="12"/>
      <name val="Times New Roman"/>
      <family val="1"/>
    </font>
    <font>
      <b/>
      <sz val="11"/>
      <name val="Times New Roman"/>
      <family val="1"/>
    </font>
    <font>
      <b/>
      <sz val="16"/>
      <name val="Times New Roman"/>
      <family val="1"/>
    </font>
    <font>
      <b/>
      <sz val="10"/>
      <name val="Times New Roman"/>
      <family val="1"/>
      <charset val="163"/>
    </font>
    <font>
      <sz val="12"/>
      <name val="VNI-Times"/>
    </font>
    <font>
      <sz val="10"/>
      <color rgb="FF000000"/>
      <name val="Arial"/>
      <family val="2"/>
    </font>
    <font>
      <b/>
      <sz val="11"/>
      <color rgb="FF000000"/>
      <name val="Times New Roman"/>
      <family val="1"/>
    </font>
    <font>
      <b/>
      <sz val="10"/>
      <name val="Times New Roman"/>
      <family val="1"/>
    </font>
    <font>
      <sz val="10"/>
      <color rgb="FF000000"/>
      <name val="Times New Roman"/>
      <family val="1"/>
    </font>
    <font>
      <vertAlign val="superscript"/>
      <sz val="10"/>
      <color rgb="FF000000"/>
      <name val="Times New Roman"/>
      <family val="1"/>
    </font>
    <font>
      <sz val="11"/>
      <color theme="1"/>
      <name val="Times New Roman"/>
      <family val="1"/>
    </font>
    <font>
      <sz val="11"/>
      <color rgb="FFFF0000"/>
      <name val="Calibri"/>
      <family val="2"/>
      <scheme val="minor"/>
    </font>
    <font>
      <i/>
      <sz val="10.5"/>
      <name val="Times New Roman"/>
      <family val="1"/>
    </font>
    <font>
      <sz val="11"/>
      <name val=".VnArial"/>
      <family val="2"/>
    </font>
    <font>
      <i/>
      <sz val="11"/>
      <name val="Times New Roman"/>
      <family val="1"/>
    </font>
    <font>
      <i/>
      <sz val="11"/>
      <color indexed="10"/>
      <name val="Times New Roman"/>
      <family val="1"/>
    </font>
    <font>
      <i/>
      <sz val="10"/>
      <name val="Times New Roman"/>
      <family val="1"/>
    </font>
    <font>
      <sz val="10"/>
      <name val=".VnTime"/>
      <family val="2"/>
    </font>
    <font>
      <i/>
      <sz val="10"/>
      <name val="Times New Roman"/>
      <family val="1"/>
      <charset val="163"/>
    </font>
    <font>
      <i/>
      <sz val="9"/>
      <name val="Times New Roman"/>
      <family val="1"/>
    </font>
    <font>
      <i/>
      <sz val="8"/>
      <name val="Times New Roman"/>
      <family val="1"/>
      <charset val="163"/>
    </font>
    <font>
      <sz val="10"/>
      <name val="Arial"/>
      <family val="2"/>
      <charset val="163"/>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13">
    <xf numFmtId="0" fontId="0" fillId="0" borderId="0"/>
    <xf numFmtId="0" fontId="6" fillId="0" borderId="0"/>
    <xf numFmtId="0" fontId="17" fillId="0" borderId="0"/>
    <xf numFmtId="0" fontId="39" fillId="0" borderId="0"/>
    <xf numFmtId="0" fontId="41" fillId="0" borderId="0"/>
    <xf numFmtId="0" fontId="47" fillId="0" borderId="0"/>
    <xf numFmtId="0" fontId="41" fillId="0" borderId="0"/>
    <xf numFmtId="0" fontId="56" fillId="0" borderId="0"/>
    <xf numFmtId="0" fontId="41" fillId="0" borderId="0"/>
    <xf numFmtId="0" fontId="41" fillId="0" borderId="0"/>
    <xf numFmtId="0" fontId="56" fillId="0" borderId="0"/>
    <xf numFmtId="0" fontId="64" fillId="0" borderId="0"/>
    <xf numFmtId="0" fontId="47" fillId="0" borderId="0"/>
  </cellStyleXfs>
  <cellXfs count="320">
    <xf numFmtId="0" fontId="0" fillId="0" borderId="0" xfId="0"/>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0" fillId="2" borderId="0" xfId="0" applyFill="1"/>
    <xf numFmtId="0" fontId="2" fillId="2" borderId="0" xfId="0" applyFont="1" applyFill="1" applyAlignment="1"/>
    <xf numFmtId="0" fontId="2" fillId="2" borderId="0" xfId="0" applyFont="1" applyFill="1" applyAlignment="1">
      <alignment horizontal="right"/>
    </xf>
    <xf numFmtId="0" fontId="2" fillId="2" borderId="0" xfId="0" applyFont="1" applyFill="1" applyBorder="1" applyAlignment="1"/>
    <xf numFmtId="0" fontId="2" fillId="2" borderId="0" xfId="0" applyFont="1" applyFill="1" applyBorder="1" applyAlignment="1">
      <alignment horizontal="left"/>
    </xf>
    <xf numFmtId="0" fontId="0" fillId="2" borderId="0" xfId="0" applyFill="1" applyAlignment="1">
      <alignment horizontal="left"/>
    </xf>
    <xf numFmtId="0" fontId="3" fillId="2" borderId="0" xfId="0" applyFont="1" applyFill="1" applyAlignment="1">
      <alignment horizontal="lef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7" fillId="0" borderId="0" xfId="1" applyFont="1" applyAlignment="1">
      <alignment vertical="center"/>
    </xf>
    <xf numFmtId="0" fontId="8" fillId="0" borderId="0" xfId="1" applyFont="1" applyAlignment="1">
      <alignment vertical="center"/>
    </xf>
    <xf numFmtId="3" fontId="9" fillId="0" borderId="0" xfId="0" applyNumberFormat="1" applyFont="1"/>
    <xf numFmtId="0" fontId="10" fillId="2" borderId="0" xfId="0" applyFont="1" applyFill="1" applyAlignment="1">
      <alignment horizontal="center" vertical="center" wrapText="1"/>
    </xf>
    <xf numFmtId="164" fontId="11" fillId="2" borderId="0" xfId="0" applyNumberFormat="1" applyFont="1" applyFill="1" applyAlignment="1">
      <alignment horizontal="right" vertical="center"/>
    </xf>
    <xf numFmtId="0" fontId="12" fillId="0" borderId="0" xfId="1" applyFont="1" applyAlignment="1">
      <alignment vertical="center"/>
    </xf>
    <xf numFmtId="0" fontId="13" fillId="0" borderId="0" xfId="1" applyFont="1" applyAlignment="1">
      <alignment vertical="center"/>
    </xf>
    <xf numFmtId="0" fontId="14" fillId="0" borderId="0" xfId="0" applyFont="1" applyAlignment="1">
      <alignment vertical="center"/>
    </xf>
    <xf numFmtId="0" fontId="15" fillId="2" borderId="0" xfId="1" applyFont="1" applyFill="1" applyAlignment="1">
      <alignment horizontal="left" vertical="center"/>
    </xf>
    <xf numFmtId="0" fontId="16" fillId="2" borderId="0" xfId="0" applyFont="1" applyFill="1"/>
    <xf numFmtId="0" fontId="18" fillId="2" borderId="0" xfId="2" applyFont="1" applyFill="1"/>
    <xf numFmtId="0" fontId="18" fillId="2" borderId="0" xfId="2" applyFont="1" applyFill="1" applyAlignment="1">
      <alignment horizontal="left"/>
    </xf>
    <xf numFmtId="0" fontId="19" fillId="2" borderId="0" xfId="0" applyFont="1" applyFill="1" applyAlignment="1">
      <alignment horizontal="left" vertical="center"/>
    </xf>
    <xf numFmtId="0" fontId="20" fillId="2" borderId="0" xfId="0" applyFont="1" applyFill="1"/>
    <xf numFmtId="0" fontId="19" fillId="2" borderId="0" xfId="0" applyFont="1" applyFill="1" applyAlignment="1">
      <alignment vertical="center"/>
    </xf>
    <xf numFmtId="0" fontId="21" fillId="2" borderId="0" xfId="0" applyFont="1" applyFill="1" applyAlignment="1">
      <alignment vertical="center"/>
    </xf>
    <xf numFmtId="0" fontId="18" fillId="2" borderId="0" xfId="0" applyFont="1" applyFill="1" applyAlignment="1">
      <alignment vertical="center"/>
    </xf>
    <xf numFmtId="164" fontId="22" fillId="2" borderId="0" xfId="0" applyNumberFormat="1" applyFont="1" applyFill="1" applyAlignment="1">
      <alignment horizontal="right" vertical="center"/>
    </xf>
    <xf numFmtId="0" fontId="4" fillId="0" borderId="0" xfId="1" applyFont="1" applyAlignment="1">
      <alignment vertical="center"/>
    </xf>
    <xf numFmtId="0" fontId="23" fillId="0" borderId="0" xfId="1" applyFont="1" applyAlignment="1">
      <alignment vertical="center"/>
    </xf>
    <xf numFmtId="0" fontId="24" fillId="2" borderId="0" xfId="1" applyFont="1" applyFill="1" applyAlignment="1">
      <alignment vertical="center"/>
    </xf>
    <xf numFmtId="0" fontId="18" fillId="2" borderId="0" xfId="1" applyFont="1" applyFill="1" applyAlignment="1">
      <alignment vertical="center"/>
    </xf>
    <xf numFmtId="0" fontId="18" fillId="2" borderId="0" xfId="1" applyFont="1" applyFill="1" applyAlignment="1">
      <alignment horizontal="left" vertical="center"/>
    </xf>
    <xf numFmtId="0" fontId="25" fillId="0" borderId="0" xfId="1" applyFont="1" applyAlignment="1">
      <alignment vertical="center"/>
    </xf>
    <xf numFmtId="0" fontId="26" fillId="2" borderId="0" xfId="1" applyFont="1" applyFill="1" applyAlignment="1">
      <alignment vertical="center"/>
    </xf>
    <xf numFmtId="0" fontId="27" fillId="2" borderId="0" xfId="1" applyFont="1" applyFill="1" applyAlignment="1">
      <alignment vertical="center"/>
    </xf>
    <xf numFmtId="0" fontId="27" fillId="2" borderId="0" xfId="1" applyFont="1" applyFill="1" applyAlignment="1">
      <alignment horizontal="left" vertical="center"/>
    </xf>
    <xf numFmtId="3" fontId="28" fillId="2" borderId="0" xfId="1" quotePrefix="1" applyNumberFormat="1" applyFont="1" applyFill="1" applyAlignment="1">
      <alignment vertical="center"/>
    </xf>
    <xf numFmtId="0" fontId="28" fillId="2" borderId="0" xfId="1" applyFont="1" applyFill="1" applyAlignment="1">
      <alignment vertical="center"/>
    </xf>
    <xf numFmtId="0" fontId="29" fillId="2" borderId="0" xfId="1" applyFont="1" applyFill="1" applyAlignment="1">
      <alignment vertical="center"/>
    </xf>
    <xf numFmtId="0" fontId="30" fillId="2" borderId="0" xfId="1" applyFont="1" applyFill="1" applyAlignment="1">
      <alignment horizontal="left" vertical="center"/>
    </xf>
    <xf numFmtId="0" fontId="31" fillId="2" borderId="0" xfId="1" applyFont="1" applyFill="1" applyAlignment="1">
      <alignment horizontal="left" vertical="center"/>
    </xf>
    <xf numFmtId="0" fontId="4" fillId="2" borderId="0" xfId="1" applyFont="1" applyFill="1" applyAlignment="1">
      <alignment vertical="center"/>
    </xf>
    <xf numFmtId="0" fontId="14" fillId="2" borderId="0" xfId="0" applyFont="1" applyFill="1" applyAlignment="1">
      <alignment vertical="center"/>
    </xf>
    <xf numFmtId="0" fontId="32" fillId="2" borderId="0" xfId="0" applyFont="1" applyFill="1" applyAlignment="1">
      <alignment horizontal="left" vertical="center"/>
    </xf>
    <xf numFmtId="0" fontId="33" fillId="2" borderId="0" xfId="0" applyFont="1" applyFill="1" applyAlignment="1">
      <alignment vertical="center"/>
    </xf>
    <xf numFmtId="0" fontId="29" fillId="2" borderId="0" xfId="1" applyFont="1" applyFill="1" applyAlignment="1">
      <alignment horizontal="left" vertical="center"/>
    </xf>
    <xf numFmtId="0" fontId="34" fillId="2" borderId="0" xfId="1" applyFont="1" applyFill="1" applyAlignment="1">
      <alignment vertical="center"/>
    </xf>
    <xf numFmtId="0" fontId="30" fillId="2" borderId="0" xfId="1" applyFont="1" applyFill="1" applyAlignment="1">
      <alignment vertical="center"/>
    </xf>
    <xf numFmtId="0" fontId="35" fillId="2" borderId="0" xfId="1" applyFont="1" applyFill="1" applyAlignment="1">
      <alignment vertical="center"/>
    </xf>
    <xf numFmtId="0" fontId="31" fillId="2" borderId="0" xfId="1" applyFont="1" applyFill="1" applyAlignment="1">
      <alignment horizontal="center" vertical="center"/>
    </xf>
    <xf numFmtId="0" fontId="36" fillId="2" borderId="0" xfId="1" applyFont="1" applyFill="1" applyAlignment="1">
      <alignment horizontal="left" vertical="center"/>
    </xf>
    <xf numFmtId="14" fontId="37" fillId="2" borderId="0" xfId="0" applyNumberFormat="1" applyFont="1" applyFill="1" applyAlignment="1">
      <alignment horizontal="left" vertical="center"/>
    </xf>
    <xf numFmtId="0" fontId="36" fillId="2" borderId="0" xfId="0" applyFont="1" applyFill="1" applyAlignment="1">
      <alignment horizontal="left" vertical="center"/>
    </xf>
    <xf numFmtId="0" fontId="38" fillId="2" borderId="0" xfId="1" applyFont="1" applyFill="1" applyAlignment="1">
      <alignment horizontal="left" vertical="center"/>
    </xf>
    <xf numFmtId="0" fontId="18" fillId="2" borderId="0" xfId="3" applyFont="1" applyFill="1"/>
    <xf numFmtId="0" fontId="24" fillId="2" borderId="0" xfId="0" applyFont="1" applyFill="1" applyAlignment="1">
      <alignment vertical="center"/>
    </xf>
    <xf numFmtId="0" fontId="24" fillId="2" borderId="0" xfId="0" applyFont="1" applyFill="1"/>
    <xf numFmtId="0" fontId="40" fillId="2" borderId="0" xfId="0" applyFont="1" applyFill="1" applyAlignment="1">
      <alignment horizontal="center" vertical="center"/>
    </xf>
    <xf numFmtId="0" fontId="34" fillId="2" borderId="0" xfId="1" applyFont="1" applyFill="1" applyBorder="1" applyAlignment="1">
      <alignment horizontal="left" vertical="center" wrapText="1"/>
    </xf>
    <xf numFmtId="14" fontId="42" fillId="2" borderId="0" xfId="4" quotePrefix="1" applyNumberFormat="1" applyFont="1" applyFill="1" applyAlignment="1">
      <alignment horizontal="left" vertical="center"/>
    </xf>
    <xf numFmtId="14" fontId="42" fillId="2" borderId="0" xfId="4" quotePrefix="1" applyNumberFormat="1" applyFont="1" applyFill="1" applyAlignment="1">
      <alignment vertical="center"/>
    </xf>
    <xf numFmtId="0" fontId="43" fillId="2" borderId="0" xfId="1" applyFont="1" applyFill="1" applyAlignment="1">
      <alignment horizontal="left" vertical="center"/>
    </xf>
    <xf numFmtId="0" fontId="44" fillId="2" borderId="0" xfId="0" applyFont="1" applyFill="1"/>
    <xf numFmtId="0" fontId="45" fillId="2" borderId="0" xfId="0" applyFont="1" applyFill="1" applyAlignment="1">
      <alignment horizontal="center" vertical="center"/>
    </xf>
    <xf numFmtId="14" fontId="42" fillId="2" borderId="0" xfId="4" applyNumberFormat="1" applyFont="1" applyFill="1" applyAlignment="1">
      <alignment horizontal="left" vertical="center"/>
    </xf>
    <xf numFmtId="0" fontId="42" fillId="2" borderId="0" xfId="0" quotePrefix="1" applyFont="1" applyFill="1" applyAlignment="1">
      <alignment horizontal="left" vertical="center"/>
    </xf>
    <xf numFmtId="14" fontId="42" fillId="2" borderId="0" xfId="4" applyNumberFormat="1" applyFont="1" applyFill="1" applyAlignment="1">
      <alignment horizontal="left" vertical="center"/>
    </xf>
    <xf numFmtId="14" fontId="42" fillId="2" borderId="0" xfId="4" applyNumberFormat="1" applyFont="1" applyFill="1" applyAlignment="1">
      <alignment vertical="center"/>
    </xf>
    <xf numFmtId="0" fontId="7" fillId="2" borderId="0" xfId="0" applyFont="1" applyFill="1" applyBorder="1" applyAlignment="1"/>
    <xf numFmtId="0" fontId="0" fillId="2" borderId="0" xfId="0" applyFill="1" applyBorder="1"/>
    <xf numFmtId="0" fontId="0" fillId="2" borderId="0" xfId="0" applyFill="1" applyBorder="1" applyAlignment="1">
      <alignment horizontal="left"/>
    </xf>
    <xf numFmtId="0" fontId="46" fillId="2"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2" xfId="5" applyFont="1" applyFill="1" applyBorder="1" applyAlignment="1">
      <alignment horizontal="center" vertical="center" wrapText="1"/>
    </xf>
    <xf numFmtId="0" fontId="46" fillId="2" borderId="4" xfId="5" applyFont="1" applyFill="1" applyBorder="1" applyAlignment="1">
      <alignment horizontal="center" vertical="center" wrapText="1"/>
    </xf>
    <xf numFmtId="3" fontId="46" fillId="2" borderId="2" xfId="5" applyNumberFormat="1" applyFont="1" applyFill="1" applyBorder="1" applyAlignment="1">
      <alignment horizontal="center" vertical="center" wrapText="1"/>
    </xf>
    <xf numFmtId="3" fontId="46" fillId="2" borderId="3" xfId="5" applyNumberFormat="1" applyFont="1" applyFill="1" applyBorder="1" applyAlignment="1">
      <alignment horizontal="center" vertical="center" wrapText="1"/>
    </xf>
    <xf numFmtId="3" fontId="46" fillId="2" borderId="4" xfId="5" applyNumberFormat="1" applyFont="1" applyFill="1" applyBorder="1" applyAlignment="1">
      <alignment horizontal="center" vertical="center" wrapText="1"/>
    </xf>
    <xf numFmtId="3" fontId="46" fillId="2" borderId="1" xfId="5" applyNumberFormat="1"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6" xfId="5" applyFont="1" applyFill="1" applyBorder="1" applyAlignment="1">
      <alignment horizontal="center" vertical="center" wrapText="1"/>
    </xf>
    <xf numFmtId="0" fontId="46" fillId="2" borderId="8" xfId="5" applyFont="1" applyFill="1" applyBorder="1" applyAlignment="1">
      <alignment horizontal="center" vertical="center" wrapText="1"/>
    </xf>
    <xf numFmtId="3" fontId="46" fillId="2" borderId="6" xfId="5" applyNumberFormat="1" applyFont="1" applyFill="1" applyBorder="1" applyAlignment="1">
      <alignment horizontal="center" vertical="center" wrapText="1"/>
    </xf>
    <xf numFmtId="3" fontId="46" fillId="2" borderId="7" xfId="5" applyNumberFormat="1" applyFont="1" applyFill="1" applyBorder="1" applyAlignment="1">
      <alignment horizontal="center" vertical="center" wrapText="1"/>
    </xf>
    <xf numFmtId="3" fontId="46" fillId="2" borderId="8" xfId="5" applyNumberFormat="1" applyFont="1" applyFill="1" applyBorder="1" applyAlignment="1">
      <alignment horizontal="center" vertical="center" wrapText="1"/>
    </xf>
    <xf numFmtId="3" fontId="46" fillId="2" borderId="5" xfId="5" applyNumberFormat="1" applyFont="1" applyFill="1" applyBorder="1" applyAlignment="1">
      <alignment horizontal="center" vertical="center" wrapText="1"/>
    </xf>
    <xf numFmtId="0" fontId="46" fillId="2" borderId="9" xfId="0" applyFont="1" applyFill="1" applyBorder="1" applyAlignment="1">
      <alignment horizontal="center" vertical="center" wrapText="1"/>
    </xf>
    <xf numFmtId="0" fontId="7" fillId="2" borderId="10" xfId="0" applyFont="1" applyFill="1" applyBorder="1" applyAlignment="1">
      <alignment horizontal="left" vertical="center"/>
    </xf>
    <xf numFmtId="0" fontId="46" fillId="2" borderId="0" xfId="0" applyFont="1" applyFill="1" applyBorder="1" applyAlignment="1">
      <alignment horizontal="center" vertical="center" wrapText="1"/>
    </xf>
    <xf numFmtId="0" fontId="46" fillId="2" borderId="11" xfId="5" applyFont="1" applyFill="1" applyBorder="1" applyAlignment="1">
      <alignment horizontal="center" vertical="center" wrapText="1"/>
    </xf>
    <xf numFmtId="0" fontId="46" fillId="2" borderId="12" xfId="5" applyFont="1" applyFill="1" applyBorder="1" applyAlignment="1">
      <alignment horizontal="center" vertical="center" wrapText="1"/>
    </xf>
    <xf numFmtId="3" fontId="1" fillId="2" borderId="13" xfId="5" applyNumberFormat="1" applyFont="1" applyFill="1" applyBorder="1" applyAlignment="1">
      <alignment horizontal="center" vertical="center" wrapText="1"/>
    </xf>
    <xf numFmtId="3" fontId="1" fillId="2" borderId="14" xfId="5" applyNumberFormat="1" applyFont="1" applyFill="1" applyBorder="1" applyAlignment="1">
      <alignment horizontal="center" vertical="center" wrapText="1"/>
    </xf>
    <xf numFmtId="3" fontId="1" fillId="2" borderId="15" xfId="5" applyNumberFormat="1" applyFont="1" applyFill="1" applyBorder="1" applyAlignment="1">
      <alignment horizontal="center" vertical="center" wrapText="1"/>
    </xf>
    <xf numFmtId="3" fontId="46" fillId="2" borderId="16" xfId="5"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46" fillId="2" borderId="17" xfId="0" applyFont="1" applyFill="1" applyBorder="1" applyAlignment="1">
      <alignment horizontal="center" vertical="center" wrapText="1"/>
    </xf>
    <xf numFmtId="0" fontId="46" fillId="2" borderId="10" xfId="5" applyFont="1" applyFill="1" applyBorder="1" applyAlignment="1">
      <alignment horizontal="center" vertical="center" wrapText="1"/>
    </xf>
    <xf numFmtId="0" fontId="46" fillId="2" borderId="18" xfId="5" applyFont="1" applyFill="1" applyBorder="1" applyAlignment="1">
      <alignment horizontal="center" vertical="center" wrapText="1"/>
    </xf>
    <xf numFmtId="3" fontId="46" fillId="2" borderId="10" xfId="5" applyNumberFormat="1" applyFont="1" applyFill="1" applyBorder="1" applyAlignment="1">
      <alignment horizontal="center" vertical="center" wrapText="1"/>
    </xf>
    <xf numFmtId="3" fontId="46" fillId="2" borderId="17" xfId="5" applyNumberFormat="1" applyFont="1" applyFill="1" applyBorder="1" applyAlignment="1">
      <alignment horizontal="center" vertical="center" wrapText="1"/>
    </xf>
    <xf numFmtId="3" fontId="46" fillId="2" borderId="18" xfId="5" applyNumberFormat="1" applyFont="1" applyFill="1" applyBorder="1" applyAlignment="1">
      <alignment horizontal="center" vertical="center" wrapText="1"/>
    </xf>
    <xf numFmtId="3" fontId="46" fillId="2" borderId="19" xfId="5" applyNumberFormat="1" applyFont="1" applyFill="1" applyBorder="1" applyAlignment="1">
      <alignment horizontal="center" vertical="center" wrapText="1"/>
    </xf>
    <xf numFmtId="0" fontId="46" fillId="2" borderId="16" xfId="0" applyFont="1" applyFill="1" applyBorder="1" applyAlignment="1">
      <alignment horizontal="center" vertical="center" wrapText="1"/>
    </xf>
    <xf numFmtId="0" fontId="46" fillId="2" borderId="20" xfId="0" applyFont="1" applyFill="1" applyBorder="1" applyAlignment="1">
      <alignment horizontal="center" vertical="center" wrapText="1"/>
    </xf>
    <xf numFmtId="0" fontId="4" fillId="2" borderId="21" xfId="0" quotePrefix="1" applyFont="1" applyFill="1" applyBorder="1" applyAlignment="1">
      <alignment horizontal="left" vertical="center" wrapText="1"/>
    </xf>
    <xf numFmtId="0" fontId="4" fillId="2" borderId="22" xfId="0" quotePrefix="1" applyFont="1" applyFill="1" applyBorder="1" applyAlignment="1">
      <alignment horizontal="left" vertical="center" wrapText="1"/>
    </xf>
    <xf numFmtId="0" fontId="46" fillId="2" borderId="20" xfId="5" applyFont="1" applyFill="1" applyBorder="1" applyAlignment="1">
      <alignment horizontal="center" vertical="center" wrapText="1"/>
    </xf>
    <xf numFmtId="0" fontId="46" fillId="2" borderId="22" xfId="5" applyFont="1" applyFill="1" applyBorder="1" applyAlignment="1">
      <alignment horizontal="center" vertical="center" wrapText="1"/>
    </xf>
    <xf numFmtId="0" fontId="1" fillId="2" borderId="20" xfId="5" applyFont="1" applyFill="1" applyBorder="1" applyAlignment="1">
      <alignment horizontal="left" vertical="center" wrapText="1"/>
    </xf>
    <xf numFmtId="0" fontId="1" fillId="2" borderId="21" xfId="5" applyFont="1" applyFill="1" applyBorder="1" applyAlignment="1">
      <alignment horizontal="left" vertical="center" wrapText="1"/>
    </xf>
    <xf numFmtId="0" fontId="1" fillId="2" borderId="22" xfId="5" applyFont="1" applyFill="1" applyBorder="1" applyAlignment="1">
      <alignment horizontal="left" vertical="center" wrapText="1"/>
    </xf>
    <xf numFmtId="3" fontId="1" fillId="2" borderId="23" xfId="5" applyNumberFormat="1" applyFont="1" applyFill="1" applyBorder="1" applyAlignment="1">
      <alignment horizontal="center" vertical="center" wrapText="1"/>
    </xf>
    <xf numFmtId="3" fontId="1" fillId="2" borderId="23" xfId="5" quotePrefix="1" applyNumberFormat="1"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4" fillId="2" borderId="25" xfId="0" quotePrefix="1" applyFont="1" applyFill="1" applyBorder="1" applyAlignment="1">
      <alignment horizontal="left" vertical="center" wrapText="1"/>
    </xf>
    <xf numFmtId="0" fontId="4" fillId="2" borderId="26" xfId="0" quotePrefix="1" applyFont="1" applyFill="1" applyBorder="1" applyAlignment="1">
      <alignment horizontal="left" vertical="center" wrapText="1"/>
    </xf>
    <xf numFmtId="0" fontId="46" fillId="2" borderId="24" xfId="5" applyFont="1" applyFill="1" applyBorder="1" applyAlignment="1">
      <alignment horizontal="center" vertical="center" wrapText="1"/>
    </xf>
    <xf numFmtId="0" fontId="46" fillId="2" borderId="26" xfId="5" applyFont="1" applyFill="1" applyBorder="1" applyAlignment="1">
      <alignment horizontal="center" vertical="center" wrapText="1"/>
    </xf>
    <xf numFmtId="0" fontId="1" fillId="2" borderId="24" xfId="5" applyFont="1" applyFill="1" applyBorder="1" applyAlignment="1">
      <alignment horizontal="left" vertical="center" wrapText="1"/>
    </xf>
    <xf numFmtId="0" fontId="1" fillId="2" borderId="25" xfId="5" applyFont="1" applyFill="1" applyBorder="1" applyAlignment="1">
      <alignment horizontal="left" vertical="center" wrapText="1"/>
    </xf>
    <xf numFmtId="0" fontId="1" fillId="2" borderId="26" xfId="5" applyFont="1" applyFill="1" applyBorder="1" applyAlignment="1">
      <alignment horizontal="left" vertical="center" wrapText="1"/>
    </xf>
    <xf numFmtId="3" fontId="1" fillId="2" borderId="27" xfId="5"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4" fillId="2" borderId="17" xfId="0" quotePrefix="1" applyFont="1" applyFill="1" applyBorder="1" applyAlignment="1">
      <alignment horizontal="left" vertical="center" wrapText="1"/>
    </xf>
    <xf numFmtId="0" fontId="4" fillId="2" borderId="18" xfId="0" quotePrefix="1" applyFont="1" applyFill="1" applyBorder="1" applyAlignment="1">
      <alignment horizontal="left" vertical="center" wrapText="1"/>
    </xf>
    <xf numFmtId="0" fontId="1" fillId="2" borderId="10" xfId="5" applyFont="1" applyFill="1" applyBorder="1" applyAlignment="1">
      <alignment horizontal="left" vertical="center" wrapText="1"/>
    </xf>
    <xf numFmtId="0" fontId="1" fillId="2" borderId="17" xfId="5" applyFont="1" applyFill="1" applyBorder="1" applyAlignment="1">
      <alignment horizontal="left" vertical="center" wrapText="1"/>
    </xf>
    <xf numFmtId="0" fontId="1" fillId="2" borderId="18" xfId="5" applyFont="1" applyFill="1" applyBorder="1" applyAlignment="1">
      <alignment horizontal="left" vertical="center" wrapText="1"/>
    </xf>
    <xf numFmtId="3" fontId="1" fillId="2" borderId="19" xfId="5" applyNumberFormat="1" applyFont="1" applyFill="1" applyBorder="1" applyAlignment="1">
      <alignment horizontal="center" vertical="center" wrapText="1"/>
    </xf>
    <xf numFmtId="0" fontId="46" fillId="2" borderId="28" xfId="0" applyFont="1" applyFill="1" applyBorder="1" applyAlignment="1">
      <alignment horizontal="center" vertical="center" wrapText="1"/>
    </xf>
    <xf numFmtId="0" fontId="4" fillId="2" borderId="29" xfId="0" quotePrefix="1" applyFont="1" applyFill="1" applyBorder="1" applyAlignment="1">
      <alignment horizontal="left" vertical="center" wrapText="1"/>
    </xf>
    <xf numFmtId="0" fontId="4" fillId="2" borderId="30" xfId="0" quotePrefix="1" applyFont="1" applyFill="1" applyBorder="1" applyAlignment="1">
      <alignment horizontal="left" vertical="center" wrapText="1"/>
    </xf>
    <xf numFmtId="0" fontId="46" fillId="2" borderId="28" xfId="5" applyFont="1" applyFill="1" applyBorder="1" applyAlignment="1">
      <alignment horizontal="center" vertical="center" wrapText="1"/>
    </xf>
    <xf numFmtId="0" fontId="46" fillId="2" borderId="30" xfId="5" applyFont="1" applyFill="1" applyBorder="1" applyAlignment="1">
      <alignment horizontal="center" vertical="center" wrapText="1"/>
    </xf>
    <xf numFmtId="0" fontId="1" fillId="2" borderId="28" xfId="5" applyFont="1" applyFill="1" applyBorder="1" applyAlignment="1">
      <alignment horizontal="left" vertical="center" wrapText="1"/>
    </xf>
    <xf numFmtId="0" fontId="1" fillId="2" borderId="29" xfId="5" applyFont="1" applyFill="1" applyBorder="1" applyAlignment="1">
      <alignment horizontal="left" vertical="center" wrapText="1"/>
    </xf>
    <xf numFmtId="0" fontId="1" fillId="2" borderId="30" xfId="5" applyFont="1" applyFill="1" applyBorder="1" applyAlignment="1">
      <alignment horizontal="left" vertical="center" wrapText="1"/>
    </xf>
    <xf numFmtId="3" fontId="1" fillId="2" borderId="31" xfId="5" applyNumberFormat="1" applyFont="1" applyFill="1" applyBorder="1" applyAlignment="1">
      <alignment horizontal="center"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1" fillId="2" borderId="10" xfId="5" applyFont="1" applyFill="1" applyBorder="1" applyAlignment="1">
      <alignment horizontal="center" vertical="center" wrapText="1"/>
    </xf>
    <xf numFmtId="0" fontId="1" fillId="2" borderId="17" xfId="5" applyFont="1" applyFill="1" applyBorder="1" applyAlignment="1">
      <alignment horizontal="center" vertical="center" wrapText="1"/>
    </xf>
    <xf numFmtId="0" fontId="1" fillId="2" borderId="18" xfId="5" applyFont="1" applyFill="1" applyBorder="1" applyAlignment="1">
      <alignment horizontal="center" vertical="center" wrapText="1"/>
    </xf>
    <xf numFmtId="0" fontId="46" fillId="2" borderId="11" xfId="0" applyFont="1" applyFill="1" applyBorder="1" applyAlignment="1">
      <alignment horizontal="center" vertical="center" wrapText="1"/>
    </xf>
    <xf numFmtId="0" fontId="1" fillId="2" borderId="0" xfId="0" quotePrefix="1" applyFont="1" applyFill="1" applyBorder="1" applyAlignment="1">
      <alignment horizontal="left" vertical="center" wrapText="1"/>
    </xf>
    <xf numFmtId="0" fontId="1" fillId="2" borderId="12" xfId="0" quotePrefix="1" applyFont="1" applyFill="1" applyBorder="1" applyAlignment="1">
      <alignment horizontal="left" vertical="center" wrapText="1"/>
    </xf>
    <xf numFmtId="0" fontId="46" fillId="2" borderId="6" xfId="0" applyFont="1" applyFill="1" applyBorder="1" applyAlignment="1">
      <alignment horizontal="center" vertical="center" wrapText="1"/>
    </xf>
    <xf numFmtId="0" fontId="1" fillId="2" borderId="7" xfId="0" quotePrefix="1" applyFont="1" applyFill="1" applyBorder="1" applyAlignment="1">
      <alignment horizontal="left" vertical="center" wrapText="1"/>
    </xf>
    <xf numFmtId="0" fontId="1" fillId="2" borderId="8" xfId="0" quotePrefix="1" applyFont="1" applyFill="1" applyBorder="1" applyAlignment="1">
      <alignment horizontal="left" vertical="center" wrapText="1"/>
    </xf>
    <xf numFmtId="3" fontId="1" fillId="2" borderId="27" xfId="5" quotePrefix="1" applyNumberFormat="1" applyFont="1" applyFill="1" applyBorder="1" applyAlignment="1">
      <alignment horizontal="center" vertical="center" wrapText="1"/>
    </xf>
    <xf numFmtId="0" fontId="0" fillId="2" borderId="12" xfId="0" applyFill="1" applyBorder="1"/>
    <xf numFmtId="0" fontId="1" fillId="2" borderId="20" xfId="5" applyFont="1" applyFill="1" applyBorder="1" applyAlignment="1">
      <alignment vertical="center" wrapText="1"/>
    </xf>
    <xf numFmtId="0" fontId="1" fillId="2" borderId="21" xfId="5" applyFont="1" applyFill="1" applyBorder="1" applyAlignment="1">
      <alignment vertical="center" wrapText="1"/>
    </xf>
    <xf numFmtId="0" fontId="1" fillId="2" borderId="22" xfId="5" applyFont="1" applyFill="1" applyBorder="1" applyAlignment="1">
      <alignment vertical="center" wrapText="1"/>
    </xf>
    <xf numFmtId="0" fontId="0" fillId="2" borderId="16" xfId="0" quotePrefix="1" applyFill="1" applyBorder="1" applyAlignment="1">
      <alignment horizontal="center"/>
    </xf>
    <xf numFmtId="0" fontId="0" fillId="2" borderId="7" xfId="0" applyFill="1" applyBorder="1"/>
    <xf numFmtId="0" fontId="0" fillId="2" borderId="8" xfId="0" applyFill="1" applyBorder="1"/>
    <xf numFmtId="0" fontId="1" fillId="2" borderId="24" xfId="5" applyFont="1" applyFill="1" applyBorder="1" applyAlignment="1">
      <alignment vertical="center" wrapText="1"/>
    </xf>
    <xf numFmtId="0" fontId="1" fillId="2" borderId="25" xfId="5" applyFont="1" applyFill="1" applyBorder="1" applyAlignment="1">
      <alignment vertical="center" wrapText="1"/>
    </xf>
    <xf numFmtId="0" fontId="1" fillId="2" borderId="26" xfId="5" applyFont="1" applyFill="1" applyBorder="1" applyAlignment="1">
      <alignment vertical="center" wrapText="1"/>
    </xf>
    <xf numFmtId="0" fontId="46" fillId="2" borderId="10" xfId="0" applyFont="1" applyFill="1" applyBorder="1" applyAlignment="1">
      <alignment horizontal="left" vertical="center" wrapText="1"/>
    </xf>
    <xf numFmtId="0" fontId="46" fillId="2" borderId="17"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1" fillId="2" borderId="10" xfId="5" applyFont="1" applyFill="1" applyBorder="1" applyAlignment="1">
      <alignment horizontal="center" vertical="center" wrapText="1"/>
    </xf>
    <xf numFmtId="0" fontId="1" fillId="2" borderId="17" xfId="5" applyFont="1" applyFill="1" applyBorder="1" applyAlignment="1">
      <alignment horizontal="center" vertical="center" wrapText="1"/>
    </xf>
    <xf numFmtId="0" fontId="1" fillId="2" borderId="18" xfId="5" applyFont="1" applyFill="1" applyBorder="1" applyAlignment="1">
      <alignment horizontal="center" vertical="center" wrapText="1"/>
    </xf>
    <xf numFmtId="0" fontId="46" fillId="2" borderId="20" xfId="0" applyFont="1" applyFill="1" applyBorder="1" applyAlignment="1">
      <alignment horizontal="left" vertical="center" wrapText="1"/>
    </xf>
    <xf numFmtId="0" fontId="46" fillId="2" borderId="21"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20" xfId="0" applyFont="1" applyFill="1" applyBorder="1" applyAlignment="1">
      <alignment horizontal="left" vertical="center"/>
    </xf>
    <xf numFmtId="0" fontId="4" fillId="2" borderId="21" xfId="0" quotePrefix="1" applyFont="1" applyFill="1" applyBorder="1" applyAlignment="1">
      <alignment vertical="center" wrapText="1"/>
    </xf>
    <xf numFmtId="0" fontId="4" fillId="2" borderId="22" xfId="0" quotePrefix="1" applyFont="1" applyFill="1" applyBorder="1" applyAlignment="1">
      <alignment vertical="center" wrapText="1"/>
    </xf>
    <xf numFmtId="0" fontId="46" fillId="2" borderId="24" xfId="0" applyFont="1" applyFill="1" applyBorder="1" applyAlignment="1">
      <alignment horizontal="left" vertical="center"/>
    </xf>
    <xf numFmtId="0" fontId="4" fillId="2" borderId="25" xfId="0" quotePrefix="1" applyFont="1" applyFill="1" applyBorder="1" applyAlignment="1">
      <alignment vertical="center" wrapText="1"/>
    </xf>
    <xf numFmtId="0" fontId="4" fillId="2" borderId="26" xfId="0" quotePrefix="1" applyFont="1" applyFill="1" applyBorder="1" applyAlignment="1">
      <alignment vertical="center" wrapText="1"/>
    </xf>
    <xf numFmtId="0" fontId="1" fillId="2" borderId="24" xfId="5" quotePrefix="1" applyFont="1" applyFill="1" applyBorder="1" applyAlignment="1">
      <alignment horizontal="left" vertical="center" wrapText="1"/>
    </xf>
    <xf numFmtId="0" fontId="1" fillId="2" borderId="25" xfId="5" quotePrefix="1" applyFont="1" applyFill="1" applyBorder="1" applyAlignment="1">
      <alignment horizontal="left" vertical="center" wrapText="1"/>
    </xf>
    <xf numFmtId="0" fontId="1" fillId="2" borderId="26" xfId="5" quotePrefix="1" applyFont="1" applyFill="1" applyBorder="1" applyAlignment="1">
      <alignment horizontal="left" vertical="center" wrapText="1"/>
    </xf>
    <xf numFmtId="0" fontId="46" fillId="2" borderId="13" xfId="0" applyFont="1" applyFill="1" applyBorder="1" applyAlignment="1">
      <alignment horizontal="left" vertical="center" wrapText="1"/>
    </xf>
    <xf numFmtId="0" fontId="46" fillId="2" borderId="14" xfId="0" applyFont="1" applyFill="1" applyBorder="1" applyAlignment="1">
      <alignment horizontal="left" vertical="center" wrapText="1"/>
    </xf>
    <xf numFmtId="0" fontId="46" fillId="2" borderId="15" xfId="0" applyFont="1" applyFill="1" applyBorder="1" applyAlignment="1">
      <alignment horizontal="left" vertical="center" wrapText="1"/>
    </xf>
    <xf numFmtId="0" fontId="46" fillId="2" borderId="13" xfId="5" applyFont="1" applyFill="1" applyBorder="1" applyAlignment="1">
      <alignment horizontal="center" vertical="center" wrapText="1"/>
    </xf>
    <xf numFmtId="0" fontId="46" fillId="2" borderId="15" xfId="5" applyFont="1" applyFill="1" applyBorder="1" applyAlignment="1">
      <alignment horizontal="center" vertical="center" wrapText="1"/>
    </xf>
    <xf numFmtId="0" fontId="1" fillId="2" borderId="13" xfId="5" quotePrefix="1" applyFont="1" applyFill="1" applyBorder="1" applyAlignment="1">
      <alignment horizontal="left" vertical="center" wrapText="1"/>
    </xf>
    <xf numFmtId="0" fontId="1" fillId="2" borderId="14" xfId="5" quotePrefix="1" applyFont="1" applyFill="1" applyBorder="1" applyAlignment="1">
      <alignment horizontal="left" vertical="center" wrapText="1"/>
    </xf>
    <xf numFmtId="0" fontId="1" fillId="2" borderId="15" xfId="5" quotePrefix="1" applyFont="1" applyFill="1" applyBorder="1" applyAlignment="1">
      <alignment horizontal="left" vertical="center" wrapText="1"/>
    </xf>
    <xf numFmtId="3" fontId="1" fillId="2" borderId="9" xfId="5" applyNumberFormat="1" applyFont="1" applyFill="1" applyBorder="1" applyAlignment="1">
      <alignment horizontal="center" vertical="center" wrapText="1"/>
    </xf>
    <xf numFmtId="0" fontId="46" fillId="2" borderId="13" xfId="0" applyFont="1" applyFill="1" applyBorder="1" applyAlignment="1">
      <alignment horizontal="left" vertical="center"/>
    </xf>
    <xf numFmtId="0" fontId="4" fillId="2" borderId="14" xfId="0" quotePrefix="1" applyFont="1" applyFill="1" applyBorder="1" applyAlignment="1">
      <alignment vertical="center" wrapText="1"/>
    </xf>
    <xf numFmtId="0" fontId="4" fillId="2" borderId="15" xfId="0" quotePrefix="1" applyFont="1" applyFill="1" applyBorder="1" applyAlignment="1">
      <alignment vertical="center" wrapText="1"/>
    </xf>
    <xf numFmtId="0" fontId="46" fillId="2" borderId="9" xfId="5" applyFont="1" applyFill="1" applyBorder="1" applyAlignment="1">
      <alignment horizontal="center" vertical="center" wrapText="1"/>
    </xf>
    <xf numFmtId="0" fontId="1" fillId="2" borderId="9" xfId="5" quotePrefix="1" applyFont="1" applyFill="1" applyBorder="1" applyAlignment="1">
      <alignment horizontal="left" vertical="center" wrapText="1"/>
    </xf>
    <xf numFmtId="3" fontId="1" fillId="2" borderId="9" xfId="5" quotePrefix="1" applyNumberFormat="1" applyFont="1" applyFill="1" applyBorder="1" applyAlignment="1">
      <alignment horizontal="center" vertical="center" wrapText="1"/>
    </xf>
    <xf numFmtId="0" fontId="46" fillId="2" borderId="9" xfId="0" applyFont="1" applyFill="1" applyBorder="1" applyAlignment="1">
      <alignment horizontal="left" vertical="center" wrapText="1"/>
    </xf>
    <xf numFmtId="0" fontId="1" fillId="2" borderId="9" xfId="5" applyFont="1" applyFill="1" applyBorder="1" applyAlignment="1">
      <alignment horizontal="left" vertical="center" wrapText="1"/>
    </xf>
    <xf numFmtId="0" fontId="46" fillId="2" borderId="13" xfId="0" applyFont="1" applyFill="1" applyBorder="1" applyAlignment="1">
      <alignment horizontal="center" vertical="center" wrapText="1"/>
    </xf>
    <xf numFmtId="0" fontId="49" fillId="0" borderId="14" xfId="0" applyFont="1" applyBorder="1" applyAlignment="1">
      <alignment horizontal="left" vertical="center"/>
    </xf>
    <xf numFmtId="0" fontId="44" fillId="2" borderId="15"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12" xfId="0" applyFont="1" applyFill="1" applyBorder="1" applyAlignment="1">
      <alignment horizontal="left" vertical="center" wrapText="1"/>
    </xf>
    <xf numFmtId="0" fontId="44" fillId="2" borderId="11" xfId="5" applyFont="1" applyFill="1" applyBorder="1" applyAlignment="1">
      <alignment horizontal="center" vertical="center" wrapText="1"/>
    </xf>
    <xf numFmtId="0" fontId="44" fillId="2" borderId="12" xfId="5" applyFont="1" applyFill="1" applyBorder="1" applyAlignment="1">
      <alignment horizontal="center" vertical="center" wrapText="1"/>
    </xf>
    <xf numFmtId="0" fontId="4" fillId="2" borderId="11" xfId="5" applyFont="1" applyFill="1" applyBorder="1" applyAlignment="1">
      <alignment horizontal="center" vertical="center" wrapText="1"/>
    </xf>
    <xf numFmtId="0" fontId="4" fillId="2" borderId="0" xfId="5" applyFont="1" applyFill="1" applyBorder="1" applyAlignment="1">
      <alignment horizontal="center" vertical="center" wrapText="1"/>
    </xf>
    <xf numFmtId="0" fontId="4" fillId="2" borderId="14" xfId="5" applyFont="1" applyFill="1" applyBorder="1" applyAlignment="1">
      <alignment horizontal="center" vertical="center" wrapText="1"/>
    </xf>
    <xf numFmtId="3" fontId="4" fillId="2" borderId="15" xfId="5" applyNumberFormat="1" applyFont="1" applyFill="1" applyBorder="1" applyAlignment="1">
      <alignment horizontal="center" vertical="center" wrapText="1"/>
    </xf>
    <xf numFmtId="0" fontId="0" fillId="0" borderId="0" xfId="0" applyAlignment="1">
      <alignment horizontal="left"/>
    </xf>
    <xf numFmtId="0" fontId="44" fillId="2" borderId="6" xfId="0" applyFont="1" applyFill="1" applyBorder="1" applyAlignment="1">
      <alignment horizontal="left" vertical="center" wrapText="1"/>
    </xf>
    <xf numFmtId="0" fontId="49" fillId="3" borderId="7"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15" xfId="0" applyFont="1" applyFill="1" applyBorder="1" applyAlignment="1">
      <alignment horizontal="center" vertical="center" wrapText="1"/>
    </xf>
    <xf numFmtId="0" fontId="44" fillId="2" borderId="9" xfId="5"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2" borderId="9" xfId="0" applyFont="1" applyFill="1" applyBorder="1" applyAlignment="1">
      <alignment horizontal="center" vertical="center" wrapText="1"/>
    </xf>
    <xf numFmtId="3" fontId="4" fillId="2" borderId="9" xfId="5" applyNumberFormat="1" applyFont="1" applyFill="1" applyBorder="1" applyAlignment="1">
      <alignment horizontal="center" vertical="center" wrapText="1"/>
    </xf>
    <xf numFmtId="0" fontId="50" fillId="2" borderId="2" xfId="0" applyFont="1" applyFill="1" applyBorder="1" applyAlignment="1">
      <alignment horizontal="left" vertical="center" wrapText="1"/>
    </xf>
    <xf numFmtId="0" fontId="51" fillId="3" borderId="14" xfId="0" applyFont="1" applyFill="1" applyBorder="1" applyAlignment="1">
      <alignment horizontal="left" vertical="center" wrapText="1"/>
    </xf>
    <xf numFmtId="0" fontId="51" fillId="3" borderId="15" xfId="0" applyFont="1" applyFill="1" applyBorder="1" applyAlignment="1">
      <alignment horizontal="left" vertical="center" wrapText="1"/>
    </xf>
    <xf numFmtId="0" fontId="50" fillId="2" borderId="9" xfId="5" applyFont="1" applyFill="1" applyBorder="1" applyAlignment="1">
      <alignment horizontal="center" vertical="center" wrapText="1"/>
    </xf>
    <xf numFmtId="0" fontId="51" fillId="3" borderId="19" xfId="0" applyFont="1" applyFill="1" applyBorder="1" applyAlignment="1">
      <alignment horizontal="left" vertical="center" wrapText="1"/>
    </xf>
    <xf numFmtId="0" fontId="51" fillId="2" borderId="19"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51" fillId="3" borderId="23" xfId="0" applyFont="1" applyFill="1" applyBorder="1" applyAlignment="1">
      <alignment horizontal="left" vertical="center" wrapText="1"/>
    </xf>
    <xf numFmtId="0" fontId="51" fillId="2" borderId="23" xfId="0" quotePrefix="1" applyFont="1" applyFill="1" applyBorder="1" applyAlignment="1">
      <alignment horizontal="left" vertical="center" wrapText="1"/>
    </xf>
    <xf numFmtId="0" fontId="51" fillId="2" borderId="23"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51" fillId="3" borderId="27" xfId="0" applyFont="1" applyFill="1" applyBorder="1" applyAlignment="1">
      <alignment horizontal="left" vertical="center" wrapText="1"/>
    </xf>
    <xf numFmtId="0" fontId="51" fillId="2" borderId="27" xfId="0" applyFont="1" applyFill="1" applyBorder="1" applyAlignment="1">
      <alignment horizontal="left" vertical="center" wrapText="1"/>
    </xf>
    <xf numFmtId="0" fontId="51" fillId="3" borderId="3" xfId="0" applyFont="1" applyFill="1" applyBorder="1" applyAlignment="1">
      <alignment horizontal="left" vertical="center" wrapText="1"/>
    </xf>
    <xf numFmtId="0" fontId="51" fillId="3" borderId="4" xfId="0" applyFont="1" applyFill="1" applyBorder="1" applyAlignment="1">
      <alignment horizontal="left" vertical="center" wrapText="1"/>
    </xf>
    <xf numFmtId="3" fontId="1" fillId="2" borderId="32" xfId="5" applyNumberFormat="1" applyFont="1" applyFill="1" applyBorder="1" applyAlignment="1">
      <alignment horizontal="center" vertical="center" wrapText="1"/>
    </xf>
    <xf numFmtId="0" fontId="51" fillId="3" borderId="0" xfId="0" applyFont="1" applyFill="1" applyBorder="1" applyAlignment="1">
      <alignment horizontal="left" vertical="center" wrapText="1"/>
    </xf>
    <xf numFmtId="0" fontId="51" fillId="3" borderId="12" xfId="0" applyFont="1" applyFill="1" applyBorder="1" applyAlignment="1">
      <alignment horizontal="left" vertical="center" wrapText="1"/>
    </xf>
    <xf numFmtId="0" fontId="51" fillId="3" borderId="7" xfId="0" applyFont="1" applyFill="1" applyBorder="1" applyAlignment="1">
      <alignment horizontal="left" vertical="center" wrapText="1"/>
    </xf>
    <xf numFmtId="0" fontId="51" fillId="3" borderId="8" xfId="0" applyFont="1" applyFill="1" applyBorder="1" applyAlignment="1">
      <alignment horizontal="left" vertical="center" wrapText="1"/>
    </xf>
    <xf numFmtId="0" fontId="51" fillId="3" borderId="31" xfId="0" applyFont="1" applyFill="1" applyBorder="1" applyAlignment="1">
      <alignment horizontal="left" vertical="center" wrapText="1"/>
    </xf>
    <xf numFmtId="0" fontId="51" fillId="2" borderId="31"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4" fillId="2" borderId="13" xfId="5" applyFont="1" applyFill="1" applyBorder="1" applyAlignment="1">
      <alignment horizontal="center" vertical="center" wrapText="1"/>
    </xf>
    <xf numFmtId="0" fontId="44" fillId="2" borderId="15" xfId="5" applyFont="1" applyFill="1" applyBorder="1" applyAlignment="1">
      <alignment horizontal="center" vertical="center" wrapText="1"/>
    </xf>
    <xf numFmtId="0" fontId="4" fillId="2" borderId="13" xfId="5" applyFont="1" applyFill="1" applyBorder="1" applyAlignment="1">
      <alignment horizontal="center" vertical="center" wrapText="1"/>
    </xf>
    <xf numFmtId="3" fontId="1" fillId="2" borderId="15" xfId="5" applyNumberFormat="1" applyFont="1" applyFill="1" applyBorder="1" applyAlignment="1">
      <alignment horizontal="center" vertical="center" wrapText="1"/>
    </xf>
    <xf numFmtId="0" fontId="49" fillId="3" borderId="5" xfId="0" applyFont="1" applyFill="1" applyBorder="1" applyAlignment="1">
      <alignment horizontal="center" vertical="center" wrapText="1"/>
    </xf>
    <xf numFmtId="0" fontId="51" fillId="3" borderId="19" xfId="0" applyFont="1" applyFill="1" applyBorder="1" applyAlignment="1">
      <alignment horizontal="center" vertical="center" wrapText="1"/>
    </xf>
    <xf numFmtId="0" fontId="50" fillId="2" borderId="19" xfId="5" applyFont="1" applyFill="1" applyBorder="1" applyAlignment="1">
      <alignment horizontal="center" vertical="center" wrapText="1"/>
    </xf>
    <xf numFmtId="0" fontId="51" fillId="3" borderId="27" xfId="0" applyFont="1" applyFill="1" applyBorder="1" applyAlignment="1">
      <alignment horizontal="center" vertical="center" wrapText="1"/>
    </xf>
    <xf numFmtId="0" fontId="50" fillId="2" borderId="27" xfId="5" applyFont="1" applyFill="1" applyBorder="1" applyAlignment="1">
      <alignment horizontal="center" vertical="center" wrapText="1"/>
    </xf>
    <xf numFmtId="0" fontId="50" fillId="2" borderId="11" xfId="0" applyFont="1" applyFill="1" applyBorder="1" applyAlignment="1">
      <alignment horizontal="center" vertical="center" wrapText="1"/>
    </xf>
    <xf numFmtId="0" fontId="51" fillId="3" borderId="5" xfId="0" applyFont="1" applyFill="1" applyBorder="1" applyAlignment="1">
      <alignment horizontal="center" vertical="center" wrapText="1"/>
    </xf>
    <xf numFmtId="0" fontId="50" fillId="2" borderId="5" xfId="5" applyFont="1" applyFill="1" applyBorder="1" applyAlignment="1">
      <alignment horizontal="center" vertical="center" wrapText="1"/>
    </xf>
    <xf numFmtId="0" fontId="51" fillId="3" borderId="9" xfId="0" applyFont="1" applyFill="1" applyBorder="1" applyAlignment="1">
      <alignment horizontal="center" vertical="center" wrapText="1"/>
    </xf>
    <xf numFmtId="0" fontId="51" fillId="3" borderId="23"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0" fillId="2" borderId="1" xfId="5" applyFont="1" applyFill="1" applyBorder="1" applyAlignment="1">
      <alignment horizontal="center" vertical="center" wrapText="1"/>
    </xf>
    <xf numFmtId="0" fontId="0" fillId="2" borderId="0" xfId="0" applyFill="1" applyAlignment="1"/>
    <xf numFmtId="0" fontId="44" fillId="2" borderId="13" xfId="0" applyFont="1" applyFill="1" applyBorder="1" applyAlignment="1">
      <alignment horizontal="center" vertical="center" wrapText="1"/>
    </xf>
    <xf numFmtId="0" fontId="49" fillId="0" borderId="15" xfId="0" applyFont="1" applyBorder="1" applyAlignment="1">
      <alignment vertical="center"/>
    </xf>
    <xf numFmtId="0" fontId="44" fillId="2" borderId="9" xfId="0" applyFont="1" applyFill="1" applyBorder="1" applyAlignment="1">
      <alignment horizontal="left" vertical="center" wrapText="1"/>
    </xf>
    <xf numFmtId="0" fontId="4" fillId="2" borderId="9" xfId="5" applyFont="1" applyFill="1" applyBorder="1" applyAlignment="1">
      <alignment horizontal="center" vertical="center" wrapText="1"/>
    </xf>
    <xf numFmtId="0" fontId="53" fillId="2" borderId="0" xfId="0" applyFont="1" applyFill="1" applyAlignment="1">
      <alignment horizontal="left"/>
    </xf>
    <xf numFmtId="0" fontId="0" fillId="0" borderId="0" xfId="0" applyAlignment="1"/>
    <xf numFmtId="0" fontId="50" fillId="2" borderId="1"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2" borderId="16" xfId="0" applyFont="1" applyFill="1" applyBorder="1" applyAlignment="1">
      <alignment horizontal="center" vertical="center" wrapText="1"/>
    </xf>
    <xf numFmtId="3" fontId="1" fillId="2" borderId="16" xfId="5" applyNumberFormat="1" applyFont="1" applyFill="1" applyBorder="1" applyAlignment="1">
      <alignment horizontal="center" vertical="center" wrapText="1"/>
    </xf>
    <xf numFmtId="0" fontId="50" fillId="2" borderId="16" xfId="0" applyFont="1" applyFill="1" applyBorder="1" applyAlignment="1">
      <alignment horizontal="center" vertical="center" wrapText="1"/>
    </xf>
    <xf numFmtId="0" fontId="51" fillId="2" borderId="19" xfId="0" applyFont="1" applyFill="1" applyBorder="1" applyAlignment="1">
      <alignment vertical="center" wrapText="1"/>
    </xf>
    <xf numFmtId="3" fontId="1" fillId="2" borderId="19" xfId="5" quotePrefix="1" applyNumberFormat="1" applyFont="1" applyFill="1" applyBorder="1" applyAlignment="1">
      <alignment horizontal="center" vertical="center" wrapText="1"/>
    </xf>
    <xf numFmtId="0" fontId="51" fillId="2" borderId="23" xfId="0" applyFont="1" applyFill="1" applyBorder="1" applyAlignment="1">
      <alignment vertical="center" wrapText="1"/>
    </xf>
    <xf numFmtId="0" fontId="50" fillId="2" borderId="5" xfId="0" applyFont="1" applyFill="1" applyBorder="1" applyAlignment="1">
      <alignment horizontal="center" vertical="center" wrapText="1"/>
    </xf>
    <xf numFmtId="0" fontId="51" fillId="2" borderId="27" xfId="0" applyFont="1" applyFill="1" applyBorder="1" applyAlignment="1">
      <alignment vertical="center" wrapText="1"/>
    </xf>
    <xf numFmtId="0" fontId="25"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wrapText="1"/>
    </xf>
    <xf numFmtId="0" fontId="25" fillId="2" borderId="0" xfId="5" applyFont="1" applyFill="1" applyBorder="1" applyAlignment="1">
      <alignment horizontal="center" vertical="center" wrapText="1"/>
    </xf>
    <xf numFmtId="0" fontId="8" fillId="2" borderId="0" xfId="5" applyFont="1" applyFill="1" applyBorder="1" applyAlignment="1">
      <alignment horizontal="center" vertical="center" wrapText="1"/>
    </xf>
    <xf numFmtId="4" fontId="25" fillId="2" borderId="0" xfId="5" applyNumberFormat="1" applyFont="1" applyFill="1" applyBorder="1" applyAlignment="1">
      <alignment horizontal="center" vertical="center" wrapText="1"/>
    </xf>
    <xf numFmtId="0" fontId="54" fillId="2" borderId="0" xfId="0" applyFont="1" applyFill="1"/>
    <xf numFmtId="0" fontId="55" fillId="2" borderId="0" xfId="5" applyFont="1" applyFill="1" applyBorder="1" applyAlignment="1">
      <alignment vertical="center"/>
    </xf>
    <xf numFmtId="0" fontId="4" fillId="2" borderId="0" xfId="6"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7" applyFont="1" applyFill="1" applyBorder="1" applyProtection="1">
      <protection locked="0"/>
    </xf>
    <xf numFmtId="165" fontId="57" fillId="2" borderId="0" xfId="8" applyNumberFormat="1" applyFont="1" applyFill="1" applyBorder="1" applyAlignment="1"/>
    <xf numFmtId="166" fontId="58" fillId="2" borderId="0" xfId="8" applyNumberFormat="1" applyFont="1" applyFill="1" applyBorder="1" applyAlignment="1"/>
    <xf numFmtId="0" fontId="57" fillId="2" borderId="0" xfId="0" applyFont="1" applyFill="1" applyBorder="1" applyAlignment="1">
      <alignment vertical="center" wrapText="1"/>
    </xf>
    <xf numFmtId="167" fontId="57" fillId="2" borderId="0" xfId="0" applyNumberFormat="1" applyFont="1" applyFill="1" applyBorder="1" applyAlignment="1">
      <alignment horizontal="right" vertical="center"/>
    </xf>
    <xf numFmtId="0" fontId="59" fillId="2" borderId="0" xfId="0" applyFont="1" applyFill="1" applyBorder="1" applyAlignment="1">
      <alignment vertical="center" wrapText="1"/>
    </xf>
    <xf numFmtId="0" fontId="60" fillId="2" borderId="0" xfId="0" applyFont="1" applyFill="1" applyBorder="1"/>
    <xf numFmtId="167" fontId="61" fillId="2" borderId="0" xfId="0" applyNumberFormat="1" applyFont="1" applyFill="1" applyBorder="1" applyAlignment="1">
      <alignment horizontal="right" vertical="center"/>
    </xf>
    <xf numFmtId="0" fontId="34" fillId="2" borderId="0" xfId="0" applyFont="1" applyFill="1" applyBorder="1" applyAlignment="1" applyProtection="1">
      <alignment horizontal="center" vertical="center"/>
      <protection locked="0"/>
    </xf>
    <xf numFmtId="0" fontId="34" fillId="2" borderId="0" xfId="0" applyFont="1" applyFill="1" applyBorder="1" applyAlignment="1" applyProtection="1">
      <alignment horizontal="center" vertical="center" wrapText="1"/>
      <protection locked="0"/>
    </xf>
    <xf numFmtId="0" fontId="62" fillId="2" borderId="0" xfId="0" quotePrefix="1" applyFont="1" applyFill="1" applyBorder="1" applyAlignment="1" applyProtection="1">
      <alignment vertical="center"/>
      <protection locked="0"/>
    </xf>
    <xf numFmtId="0" fontId="60" fillId="2" borderId="0" xfId="0" applyFont="1" applyFill="1" applyBorder="1" applyAlignment="1"/>
    <xf numFmtId="0" fontId="0" fillId="2" borderId="0" xfId="0" applyFont="1" applyFill="1"/>
    <xf numFmtId="0" fontId="0" fillId="2" borderId="0" xfId="0" applyFont="1" applyFill="1" applyBorder="1" applyAlignment="1"/>
    <xf numFmtId="0" fontId="24" fillId="2" borderId="0" xfId="0" applyFont="1" applyFill="1" applyBorder="1" applyAlignment="1" applyProtection="1">
      <alignment vertical="center"/>
      <protection locked="0"/>
    </xf>
    <xf numFmtId="0" fontId="34" fillId="2" borderId="7" xfId="0" applyFont="1" applyFill="1" applyBorder="1" applyAlignment="1" applyProtection="1">
      <alignment horizontal="center" vertical="center"/>
      <protection locked="0"/>
    </xf>
    <xf numFmtId="0" fontId="63" fillId="2" borderId="0" xfId="9" applyFont="1" applyFill="1" applyAlignment="1">
      <alignment horizontal="left" vertical="center"/>
    </xf>
    <xf numFmtId="0" fontId="18" fillId="2" borderId="0" xfId="0" applyFont="1" applyFill="1" applyBorder="1" applyAlignment="1"/>
    <xf numFmtId="0" fontId="23" fillId="2" borderId="0" xfId="10" applyFont="1" applyFill="1" applyBorder="1"/>
    <xf numFmtId="0" fontId="1" fillId="2" borderId="0" xfId="11" applyFont="1" applyFill="1" applyBorder="1"/>
    <xf numFmtId="0" fontId="53" fillId="2" borderId="0" xfId="0" applyFont="1" applyFill="1"/>
    <xf numFmtId="0" fontId="63" fillId="2" borderId="0" xfId="12" applyFont="1" applyFill="1" applyAlignment="1">
      <alignment horizontal="left" vertical="center"/>
    </xf>
  </cellXfs>
  <cellStyles count="13">
    <cellStyle name="Normal" xfId="0" builtinId="0"/>
    <cellStyle name="Normal 2" xfId="3"/>
    <cellStyle name="Normal 7" xfId="9"/>
    <cellStyle name="Normal_1" xfId="12"/>
    <cellStyle name="Normal_Ep BT-cong ty XDCTI" xfId="8"/>
    <cellStyle name="Normal_Sheet1_1" xfId="1"/>
    <cellStyle name="Normal_Sheet2_TKV - TAY HA" xfId="4"/>
    <cellStyle name="Normal_Thi nghiem cat (BT)" xfId="7"/>
    <cellStyle name="Normal_Thi nghiem cat (BT) 2" xfId="10"/>
    <cellStyle name="Normal_TK" xfId="5"/>
    <cellStyle name="Normal_TK BTN (25) Duong 32" xfId="6"/>
    <cellStyle name="Normal_TN Thep Ban" xfId="11"/>
    <cellStyle name="Normal_TT moi 2009 BTNC 15 goi3" xfId="2"/>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12</xdr:col>
      <xdr:colOff>0</xdr:colOff>
      <xdr:row>4</xdr:row>
      <xdr:rowOff>190499</xdr:rowOff>
    </xdr:to>
    <xdr:grpSp>
      <xdr:nvGrpSpPr>
        <xdr:cNvPr id="2" name="Group 11">
          <a:extLst>
            <a:ext uri="{FF2B5EF4-FFF2-40B4-BE49-F238E27FC236}">
              <a16:creationId xmlns:a16="http://schemas.microsoft.com/office/drawing/2014/main" id="{DFFE0D7B-65C0-4AF0-9F76-E3ADB1B5D263}"/>
            </a:ext>
          </a:extLst>
        </xdr:cNvPr>
        <xdr:cNvGrpSpPr>
          <a:grpSpLocks/>
        </xdr:cNvGrpSpPr>
      </xdr:nvGrpSpPr>
      <xdr:grpSpPr bwMode="auto">
        <a:xfrm>
          <a:off x="19050" y="9525"/>
          <a:ext cx="6276975" cy="942974"/>
          <a:chOff x="9691280" y="6067425"/>
          <a:chExt cx="7324726" cy="1028700"/>
        </a:xfrm>
      </xdr:grpSpPr>
      <xdr:grpSp>
        <xdr:nvGrpSpPr>
          <xdr:cNvPr id="3" name="Group 309">
            <a:extLst>
              <a:ext uri="{FF2B5EF4-FFF2-40B4-BE49-F238E27FC236}">
                <a16:creationId xmlns:a16="http://schemas.microsoft.com/office/drawing/2014/main" id="{31DF63F4-0E01-4991-91F3-82DB13D0986D}"/>
              </a:ext>
            </a:extLst>
          </xdr:cNvPr>
          <xdr:cNvGrpSpPr>
            <a:grpSpLocks/>
          </xdr:cNvGrpSpPr>
        </xdr:nvGrpSpPr>
        <xdr:grpSpPr bwMode="auto">
          <a:xfrm>
            <a:off x="15729460" y="6067425"/>
            <a:ext cx="1286546" cy="1028700"/>
            <a:chOff x="1321" y="186"/>
            <a:chExt cx="137" cy="98"/>
          </a:xfrm>
        </xdr:grpSpPr>
        <xdr:grpSp>
          <xdr:nvGrpSpPr>
            <xdr:cNvPr id="8" name="Group 310">
              <a:extLst>
                <a:ext uri="{FF2B5EF4-FFF2-40B4-BE49-F238E27FC236}">
                  <a16:creationId xmlns:a16="http://schemas.microsoft.com/office/drawing/2014/main" id="{043A9C3D-3C08-4F60-B235-A71FD0E4364F}"/>
                </a:ext>
              </a:extLst>
            </xdr:cNvPr>
            <xdr:cNvGrpSpPr>
              <a:grpSpLocks/>
            </xdr:cNvGrpSpPr>
          </xdr:nvGrpSpPr>
          <xdr:grpSpPr bwMode="auto">
            <a:xfrm>
              <a:off x="1330" y="187"/>
              <a:ext cx="124" cy="94"/>
              <a:chOff x="1358" y="78"/>
              <a:chExt cx="119" cy="86"/>
            </a:xfrm>
          </xdr:grpSpPr>
          <xdr:grpSp>
            <xdr:nvGrpSpPr>
              <xdr:cNvPr id="10" name="Group 311">
                <a:extLst>
                  <a:ext uri="{FF2B5EF4-FFF2-40B4-BE49-F238E27FC236}">
                    <a16:creationId xmlns:a16="http://schemas.microsoft.com/office/drawing/2014/main" id="{CCB1329D-811C-4058-B17B-04D0BC5C37B5}"/>
                  </a:ext>
                </a:extLst>
              </xdr:cNvPr>
              <xdr:cNvGrpSpPr>
                <a:grpSpLocks/>
              </xdr:cNvGrpSpPr>
            </xdr:nvGrpSpPr>
            <xdr:grpSpPr bwMode="auto">
              <a:xfrm>
                <a:off x="1358" y="78"/>
                <a:ext cx="119" cy="86"/>
                <a:chOff x="1358" y="84"/>
                <a:chExt cx="119" cy="86"/>
              </a:xfrm>
            </xdr:grpSpPr>
            <xdr:sp macro="" textlink="">
              <xdr:nvSpPr>
                <xdr:cNvPr id="13" name="Line 312">
                  <a:extLst>
                    <a:ext uri="{FF2B5EF4-FFF2-40B4-BE49-F238E27FC236}">
                      <a16:creationId xmlns:a16="http://schemas.microsoft.com/office/drawing/2014/main" id="{1744B598-BBE1-452D-9A47-7247F53D6FCF}"/>
                    </a:ext>
                  </a:extLst>
                </xdr:cNvPr>
                <xdr:cNvSpPr>
                  <a:spLocks noChangeShapeType="1"/>
                </xdr:cNvSpPr>
              </xdr:nvSpPr>
              <xdr:spPr bwMode="auto">
                <a:xfrm flipV="1">
                  <a:off x="1358" y="84"/>
                  <a:ext cx="59" cy="43"/>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4" name="Line 313">
                  <a:extLst>
                    <a:ext uri="{FF2B5EF4-FFF2-40B4-BE49-F238E27FC236}">
                      <a16:creationId xmlns:a16="http://schemas.microsoft.com/office/drawing/2014/main" id="{C11AEEC4-C073-4E01-82EF-AFCDBCEF530C}"/>
                    </a:ext>
                  </a:extLst>
                </xdr:cNvPr>
                <xdr:cNvSpPr>
                  <a:spLocks noChangeShapeType="1"/>
                </xdr:cNvSpPr>
              </xdr:nvSpPr>
              <xdr:spPr bwMode="auto">
                <a:xfrm>
                  <a:off x="1417" y="84"/>
                  <a:ext cx="59" cy="43"/>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5" name="Line 314">
                  <a:extLst>
                    <a:ext uri="{FF2B5EF4-FFF2-40B4-BE49-F238E27FC236}">
                      <a16:creationId xmlns:a16="http://schemas.microsoft.com/office/drawing/2014/main" id="{FF4A6758-D666-4451-9E8F-275A59CFEF77}"/>
                    </a:ext>
                  </a:extLst>
                </xdr:cNvPr>
                <xdr:cNvSpPr>
                  <a:spLocks noChangeShapeType="1"/>
                </xdr:cNvSpPr>
              </xdr:nvSpPr>
              <xdr:spPr bwMode="auto">
                <a:xfrm>
                  <a:off x="1358" y="128"/>
                  <a:ext cx="59" cy="42"/>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6" name="Line 315">
                  <a:extLst>
                    <a:ext uri="{FF2B5EF4-FFF2-40B4-BE49-F238E27FC236}">
                      <a16:creationId xmlns:a16="http://schemas.microsoft.com/office/drawing/2014/main" id="{FC6EE196-3E85-45A2-A8F6-239F0D8C01F8}"/>
                    </a:ext>
                  </a:extLst>
                </xdr:cNvPr>
                <xdr:cNvSpPr>
                  <a:spLocks noChangeShapeType="1"/>
                </xdr:cNvSpPr>
              </xdr:nvSpPr>
              <xdr:spPr bwMode="auto">
                <a:xfrm flipV="1">
                  <a:off x="1417" y="127"/>
                  <a:ext cx="60" cy="43"/>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7" name="Line 316">
                  <a:extLst>
                    <a:ext uri="{FF2B5EF4-FFF2-40B4-BE49-F238E27FC236}">
                      <a16:creationId xmlns:a16="http://schemas.microsoft.com/office/drawing/2014/main" id="{41B2B9DB-F0C3-4416-8DA0-3A8B58364EF0}"/>
                    </a:ext>
                  </a:extLst>
                </xdr:cNvPr>
                <xdr:cNvSpPr>
                  <a:spLocks noChangeShapeType="1"/>
                </xdr:cNvSpPr>
              </xdr:nvSpPr>
              <xdr:spPr bwMode="auto">
                <a:xfrm>
                  <a:off x="1363" y="128"/>
                  <a:ext cx="54" cy="39"/>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8" name="Line 317">
                  <a:extLst>
                    <a:ext uri="{FF2B5EF4-FFF2-40B4-BE49-F238E27FC236}">
                      <a16:creationId xmlns:a16="http://schemas.microsoft.com/office/drawing/2014/main" id="{687E10B5-C40C-43E7-8B44-D4EFCA943DDC}"/>
                    </a:ext>
                  </a:extLst>
                </xdr:cNvPr>
                <xdr:cNvSpPr>
                  <a:spLocks noChangeShapeType="1"/>
                </xdr:cNvSpPr>
              </xdr:nvSpPr>
              <xdr:spPr bwMode="auto">
                <a:xfrm flipV="1">
                  <a:off x="1417" y="128"/>
                  <a:ext cx="54" cy="39"/>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9" name="Line 318">
                  <a:extLst>
                    <a:ext uri="{FF2B5EF4-FFF2-40B4-BE49-F238E27FC236}">
                      <a16:creationId xmlns:a16="http://schemas.microsoft.com/office/drawing/2014/main" id="{858FA74E-7AE8-4246-A13C-17FE87841F85}"/>
                    </a:ext>
                  </a:extLst>
                </xdr:cNvPr>
                <xdr:cNvSpPr>
                  <a:spLocks noChangeShapeType="1"/>
                </xdr:cNvSpPr>
              </xdr:nvSpPr>
              <xdr:spPr bwMode="auto">
                <a:xfrm flipV="1">
                  <a:off x="1374" y="88"/>
                  <a:ext cx="43" cy="31"/>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0" name="Line 319">
                  <a:extLst>
                    <a:ext uri="{FF2B5EF4-FFF2-40B4-BE49-F238E27FC236}">
                      <a16:creationId xmlns:a16="http://schemas.microsoft.com/office/drawing/2014/main" id="{9D913DB2-C7B3-4487-BF25-2AFD9476BBE8}"/>
                    </a:ext>
                  </a:extLst>
                </xdr:cNvPr>
                <xdr:cNvSpPr>
                  <a:spLocks noChangeShapeType="1"/>
                </xdr:cNvSpPr>
              </xdr:nvSpPr>
              <xdr:spPr bwMode="auto">
                <a:xfrm>
                  <a:off x="1374" y="119"/>
                  <a:ext cx="85"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1" name="Line 320">
                  <a:extLst>
                    <a:ext uri="{FF2B5EF4-FFF2-40B4-BE49-F238E27FC236}">
                      <a16:creationId xmlns:a16="http://schemas.microsoft.com/office/drawing/2014/main" id="{48529937-DE0D-4ECF-B780-5FC653DA2452}"/>
                    </a:ext>
                  </a:extLst>
                </xdr:cNvPr>
                <xdr:cNvSpPr>
                  <a:spLocks noChangeShapeType="1"/>
                </xdr:cNvSpPr>
              </xdr:nvSpPr>
              <xdr:spPr bwMode="auto">
                <a:xfrm>
                  <a:off x="1370" y="122"/>
                  <a:ext cx="94"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2" name="Line 321">
                  <a:extLst>
                    <a:ext uri="{FF2B5EF4-FFF2-40B4-BE49-F238E27FC236}">
                      <a16:creationId xmlns:a16="http://schemas.microsoft.com/office/drawing/2014/main" id="{24C5CBD2-2058-4BCC-97F1-39E01D4A18E5}"/>
                    </a:ext>
                  </a:extLst>
                </xdr:cNvPr>
                <xdr:cNvSpPr>
                  <a:spLocks noChangeShapeType="1"/>
                </xdr:cNvSpPr>
              </xdr:nvSpPr>
              <xdr:spPr bwMode="auto">
                <a:xfrm>
                  <a:off x="1417" y="88"/>
                  <a:ext cx="42" cy="31"/>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3" name="Line 322">
                  <a:extLst>
                    <a:ext uri="{FF2B5EF4-FFF2-40B4-BE49-F238E27FC236}">
                      <a16:creationId xmlns:a16="http://schemas.microsoft.com/office/drawing/2014/main" id="{1962E96A-5EC3-468F-B76C-3C4B76434197}"/>
                    </a:ext>
                  </a:extLst>
                </xdr:cNvPr>
                <xdr:cNvSpPr>
                  <a:spLocks noChangeShapeType="1"/>
                </xdr:cNvSpPr>
              </xdr:nvSpPr>
              <xdr:spPr bwMode="auto">
                <a:xfrm>
                  <a:off x="1464" y="122"/>
                  <a:ext cx="7" cy="5"/>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4" name="Line 323">
                  <a:extLst>
                    <a:ext uri="{FF2B5EF4-FFF2-40B4-BE49-F238E27FC236}">
                      <a16:creationId xmlns:a16="http://schemas.microsoft.com/office/drawing/2014/main" id="{F7FB1034-6E1E-4E46-B8A5-63FEEFBE3B47}"/>
                    </a:ext>
                  </a:extLst>
                </xdr:cNvPr>
                <xdr:cNvSpPr>
                  <a:spLocks noChangeShapeType="1"/>
                </xdr:cNvSpPr>
              </xdr:nvSpPr>
              <xdr:spPr bwMode="auto">
                <a:xfrm flipV="1">
                  <a:off x="1363" y="122"/>
                  <a:ext cx="7" cy="5"/>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grpSp>
          <xdr:sp macro="" textlink="">
            <xdr:nvSpPr>
              <xdr:cNvPr id="11" name="Text Box 324">
                <a:extLst>
                  <a:ext uri="{FF2B5EF4-FFF2-40B4-BE49-F238E27FC236}">
                    <a16:creationId xmlns:a16="http://schemas.microsoft.com/office/drawing/2014/main" id="{69A547C7-F7B6-4A2C-A601-FCF3CE452C58}"/>
                  </a:ext>
                </a:extLst>
              </xdr:cNvPr>
              <xdr:cNvSpPr txBox="1">
                <a:spLocks noChangeArrowheads="1"/>
              </xdr:cNvSpPr>
            </xdr:nvSpPr>
            <xdr:spPr bwMode="auto">
              <a:xfrm>
                <a:off x="1392" y="90"/>
                <a:ext cx="46" cy="26"/>
              </a:xfrm>
              <a:prstGeom prst="rect">
                <a:avLst/>
              </a:prstGeom>
              <a:noFill/>
              <a:ln>
                <a:noFill/>
              </a:ln>
            </xdr:spPr>
            <xdr:txBody>
              <a:bodyPr vertOverflow="clip" wrap="square" lIns="36576" tIns="36576" rIns="36576" bIns="0" anchor="t" upright="1"/>
              <a:lstStyle/>
              <a:p>
                <a:pPr algn="ctr" rtl="0">
                  <a:defRPr sz="1000"/>
                </a:pPr>
                <a:r>
                  <a:rPr lang="en-US" sz="1200" b="1" i="0" u="none" strike="noStrike" baseline="0">
                    <a:solidFill>
                      <a:srgbClr val="FF0000"/>
                    </a:solidFill>
                    <a:latin typeface=".VnBlack"/>
                  </a:rPr>
                  <a:t>XD</a:t>
                </a:r>
              </a:p>
            </xdr:txBody>
          </xdr:sp>
          <xdr:sp macro="" textlink="">
            <xdr:nvSpPr>
              <xdr:cNvPr id="12" name="Text Box 325">
                <a:extLst>
                  <a:ext uri="{FF2B5EF4-FFF2-40B4-BE49-F238E27FC236}">
                    <a16:creationId xmlns:a16="http://schemas.microsoft.com/office/drawing/2014/main" id="{8DEACF2C-7FF8-40C7-8A71-F3C43E9710A4}"/>
                  </a:ext>
                </a:extLst>
              </xdr:cNvPr>
              <xdr:cNvSpPr txBox="1">
                <a:spLocks noChangeArrowheads="1"/>
              </xdr:cNvSpPr>
            </xdr:nvSpPr>
            <xdr:spPr bwMode="auto">
              <a:xfrm>
                <a:off x="1366" y="117"/>
                <a:ext cx="91" cy="35"/>
              </a:xfrm>
              <a:prstGeom prst="rect">
                <a:avLst/>
              </a:prstGeom>
              <a:noFill/>
              <a:ln>
                <a:noFill/>
              </a:ln>
              <a:effectLst/>
            </xdr:spPr>
            <xdr:txBody>
              <a:bodyPr vertOverflow="clip" wrap="square" lIns="36576" tIns="36576" rIns="36576" bIns="0" anchor="t" upright="1"/>
              <a:lstStyle/>
              <a:p>
                <a:pPr algn="ctr" rtl="0">
                  <a:defRPr sz="1000"/>
                </a:pPr>
                <a:r>
                  <a:rPr lang="en-US" sz="1000" b="1" i="0" u="none" strike="noStrike" baseline="0">
                    <a:solidFill>
                      <a:srgbClr val="FF0000"/>
                    </a:solidFill>
                    <a:latin typeface=".VnBlack"/>
                  </a:rPr>
                  <a:t>  LAS 508</a:t>
                </a:r>
              </a:p>
            </xdr:txBody>
          </xdr:sp>
        </xdr:grpSp>
        <xdr:sp macro="" textlink="">
          <xdr:nvSpPr>
            <xdr:cNvPr id="9" name="Rectangle 326">
              <a:extLst>
                <a:ext uri="{FF2B5EF4-FFF2-40B4-BE49-F238E27FC236}">
                  <a16:creationId xmlns:a16="http://schemas.microsoft.com/office/drawing/2014/main" id="{25AE0BF3-D4CA-4B8B-9114-449F26F33A05}"/>
                </a:ext>
              </a:extLst>
            </xdr:cNvPr>
            <xdr:cNvSpPr>
              <a:spLocks noChangeArrowheads="1"/>
            </xdr:cNvSpPr>
          </xdr:nvSpPr>
          <xdr:spPr bwMode="auto">
            <a:xfrm>
              <a:off x="1321" y="186"/>
              <a:ext cx="137" cy="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4" name="Group 13">
            <a:extLst>
              <a:ext uri="{FF2B5EF4-FFF2-40B4-BE49-F238E27FC236}">
                <a16:creationId xmlns:a16="http://schemas.microsoft.com/office/drawing/2014/main" id="{9C08AD15-5F71-4583-8116-0C5B4E610A02}"/>
              </a:ext>
            </a:extLst>
          </xdr:cNvPr>
          <xdr:cNvGrpSpPr>
            <a:grpSpLocks/>
          </xdr:cNvGrpSpPr>
        </xdr:nvGrpSpPr>
        <xdr:grpSpPr bwMode="auto">
          <a:xfrm>
            <a:off x="9691280" y="6067425"/>
            <a:ext cx="6038314" cy="1027631"/>
            <a:chOff x="9481730" y="5867400"/>
            <a:chExt cx="6038314" cy="1027631"/>
          </a:xfrm>
        </xdr:grpSpPr>
        <xdr:sp macro="" textlink="">
          <xdr:nvSpPr>
            <xdr:cNvPr id="5" name="Rectangle 307">
              <a:extLst>
                <a:ext uri="{FF2B5EF4-FFF2-40B4-BE49-F238E27FC236}">
                  <a16:creationId xmlns:a16="http://schemas.microsoft.com/office/drawing/2014/main" id="{FD173895-2FCF-4316-8AE0-554F01F746B3}"/>
                </a:ext>
              </a:extLst>
            </xdr:cNvPr>
            <xdr:cNvSpPr>
              <a:spLocks noChangeArrowheads="1"/>
            </xdr:cNvSpPr>
          </xdr:nvSpPr>
          <xdr:spPr bwMode="auto">
            <a:xfrm>
              <a:off x="10449343" y="5867400"/>
              <a:ext cx="5066962" cy="1028700"/>
            </a:xfrm>
            <a:prstGeom prst="rect">
              <a:avLst/>
            </a:prstGeom>
            <a:solidFill>
              <a:srgbClr val="FFFFFF"/>
            </a:solidFill>
            <a:ln w="9525">
              <a:solidFill>
                <a:srgbClr val="000000"/>
              </a:solidFill>
              <a:miter lim="800000"/>
              <a:headEnd/>
              <a:tailEnd/>
            </a:ln>
          </xdr:spPr>
          <xdr:txBody>
            <a:bodyPr vertOverflow="clip" wrap="square" lIns="27432" tIns="32004"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vi-VN" sz="900" b="1" i="0" baseline="0">
                  <a:solidFill>
                    <a:srgbClr val="0000FF"/>
                  </a:solidFill>
                  <a:latin typeface="+mj-lt"/>
                  <a:ea typeface="+mn-ea"/>
                  <a:cs typeface="+mn-cs"/>
                </a:rPr>
                <a:t>CÔNG TY CỔ PHẦN KIỂM ĐỊNH  CHẤT LƯỢNG XÂY DỰNG  TOÀN CẦU</a:t>
              </a:r>
              <a:endParaRPr lang="en-GB" sz="900" b="1" i="0" baseline="0">
                <a:solidFill>
                  <a:srgbClr val="0000FF"/>
                </a:solidFill>
                <a:latin typeface="+mj-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vi-VN" sz="800" b="0" i="0" baseline="0">
                  <a:solidFill>
                    <a:srgbClr val="3333FF"/>
                  </a:solidFill>
                  <a:effectLst/>
                  <a:latin typeface="+mj-lt"/>
                  <a:ea typeface="+mn-ea"/>
                  <a:cs typeface="+mn-cs"/>
                </a:rPr>
                <a:t>GLOBAL CONSTRUCTION QUALITY INSPECTION JOINT STOCK COMPANY</a:t>
              </a:r>
              <a:endParaRPr lang="en-GB" sz="800">
                <a:solidFill>
                  <a:srgbClr val="3333FF"/>
                </a:solidFill>
                <a:effectLst/>
                <a:latin typeface="+mj-lt"/>
              </a:endParaRPr>
            </a:p>
            <a:p>
              <a:pPr algn="ctr" rtl="0">
                <a:defRPr sz="1000"/>
              </a:pPr>
              <a:r>
                <a:rPr lang="vi-VN" sz="900" b="1" i="0" u="none" strike="noStrike" baseline="0">
                  <a:solidFill>
                    <a:srgbClr val="FF0000"/>
                  </a:solidFill>
                  <a:latin typeface="+mj-lt"/>
                  <a:cs typeface="Calibri"/>
                </a:rPr>
                <a:t>Trụ sở:  Số 9 LK 18 KĐT Văn Khê, P. La Khê, Q. Hà Đông, TP. Hà Nội, Việt Nam</a:t>
              </a:r>
            </a:p>
            <a:p>
              <a:pPr algn="ctr" rtl="0">
                <a:defRPr sz="1000"/>
              </a:pPr>
              <a:r>
                <a:rPr lang="vi-VN" sz="850" b="1" i="0" u="none" strike="noStrike" baseline="0">
                  <a:solidFill>
                    <a:srgbClr val="003399"/>
                  </a:solidFill>
                  <a:latin typeface="+mj-lt"/>
                  <a:cs typeface="Calibri"/>
                </a:rPr>
                <a:t>TRUNG TÂM THÍ NGHIỆM VÀ KIỂM ĐỊNH CHẤT LƯỢNG VLXD LAS - XD508</a:t>
              </a:r>
            </a:p>
            <a:p>
              <a:pPr algn="ctr" rtl="0">
                <a:defRPr sz="1000"/>
              </a:pPr>
              <a:r>
                <a:rPr lang="en-GB" sz="900" b="1" i="0" u="none" strike="noStrike" baseline="0">
                  <a:solidFill>
                    <a:srgbClr val="00B050"/>
                  </a:solidFill>
                  <a:latin typeface="+mj-lt"/>
                  <a:cs typeface="Calibri"/>
                </a:rPr>
                <a:t>Địa chỉ</a:t>
              </a:r>
              <a:r>
                <a:rPr lang="vi-VN" sz="900" b="1" i="0" u="none" strike="noStrike" baseline="0">
                  <a:solidFill>
                    <a:srgbClr val="00B050"/>
                  </a:solidFill>
                  <a:latin typeface="+mj-lt"/>
                  <a:cs typeface="Calibri"/>
                </a:rPr>
                <a:t>:  Số 24 Liền kề 4 KĐT Đại  Thanh, huyện Thanh Trì, TP Hà Nội</a:t>
              </a:r>
            </a:p>
            <a:p>
              <a:pPr algn="ctr" rtl="0">
                <a:defRPr sz="1000"/>
              </a:pPr>
              <a:r>
                <a:rPr lang="vi-VN" sz="900" b="1" i="0" u="none" strike="noStrike" baseline="0">
                  <a:solidFill>
                    <a:srgbClr val="0000FF"/>
                  </a:solidFill>
                  <a:latin typeface="+mj-lt"/>
                  <a:cs typeface="Calibri"/>
                </a:rPr>
                <a:t>Tel: 0988 995 332 - Email: thinghiemvlxd@gmail.com - Website: thinghiemvlxd.vn</a:t>
              </a:r>
            </a:p>
          </xdr:txBody>
        </xdr:sp>
        <xdr:pic>
          <xdr:nvPicPr>
            <xdr:cNvPr id="6" name="Picture 308" descr="lg_conic">
              <a:extLst>
                <a:ext uri="{FF2B5EF4-FFF2-40B4-BE49-F238E27FC236}">
                  <a16:creationId xmlns:a16="http://schemas.microsoft.com/office/drawing/2014/main" id="{1A6BD325-8C6C-46CE-A2E5-90B9B3A74862}"/>
                </a:ext>
              </a:extLst>
            </xdr:cNvPr>
            <xdr:cNvPicPr>
              <a:picLocks noChangeAspect="1" noChangeArrowheads="1"/>
            </xdr:cNvPicPr>
          </xdr:nvPicPr>
          <xdr:blipFill>
            <a:blip xmlns:r="http://schemas.openxmlformats.org/officeDocument/2006/relationships" r:embed="rId1" cstate="print">
              <a:lum bright="100000"/>
              <a:extLst>
                <a:ext uri="{28A0092B-C50C-407E-A947-70E740481C1C}">
                  <a14:useLocalDpi xmlns:a14="http://schemas.microsoft.com/office/drawing/2010/main" val="0"/>
                </a:ext>
              </a:extLst>
            </a:blip>
            <a:srcRect/>
            <a:stretch>
              <a:fillRect/>
            </a:stretch>
          </xdr:blipFill>
          <xdr:spPr bwMode="auto">
            <a:xfrm>
              <a:off x="9481730" y="5877994"/>
              <a:ext cx="995430" cy="101703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pic>
          <xdr:nvPicPr>
            <xdr:cNvPr id="7" name="Picture 11" descr="logo toan cau.jpg">
              <a:extLst>
                <a:ext uri="{FF2B5EF4-FFF2-40B4-BE49-F238E27FC236}">
                  <a16:creationId xmlns:a16="http://schemas.microsoft.com/office/drawing/2014/main" id="{DBEB15F4-2845-4500-8D1E-463680ABA0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4130" y="6029325"/>
              <a:ext cx="704849" cy="757993"/>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18</xdr:col>
      <xdr:colOff>114300</xdr:colOff>
      <xdr:row>25</xdr:row>
      <xdr:rowOff>0</xdr:rowOff>
    </xdr:from>
    <xdr:to>
      <xdr:col>32</xdr:col>
      <xdr:colOff>76199</xdr:colOff>
      <xdr:row>142</xdr:row>
      <xdr:rowOff>45137</xdr:rowOff>
    </xdr:to>
    <xdr:grpSp>
      <xdr:nvGrpSpPr>
        <xdr:cNvPr id="25" name="Group 3">
          <a:extLst>
            <a:ext uri="{FF2B5EF4-FFF2-40B4-BE49-F238E27FC236}">
              <a16:creationId xmlns:a16="http://schemas.microsoft.com/office/drawing/2014/main" id="{32BE3BB3-4A49-4231-868E-787C0899D636}"/>
            </a:ext>
          </a:extLst>
        </xdr:cNvPr>
        <xdr:cNvGrpSpPr>
          <a:grpSpLocks/>
        </xdr:cNvGrpSpPr>
      </xdr:nvGrpSpPr>
      <xdr:grpSpPr bwMode="auto">
        <a:xfrm>
          <a:off x="12372975" y="6972300"/>
          <a:ext cx="8496299" cy="30610862"/>
          <a:chOff x="4840481" y="3530971"/>
          <a:chExt cx="5797831" cy="17570350"/>
        </a:xfrm>
      </xdr:grpSpPr>
      <xdr:pic>
        <xdr:nvPicPr>
          <xdr:cNvPr id="26" name="Picture 1">
            <a:extLst>
              <a:ext uri="{FF2B5EF4-FFF2-40B4-BE49-F238E27FC236}">
                <a16:creationId xmlns:a16="http://schemas.microsoft.com/office/drawing/2014/main" id="{7F5985D4-1046-49EA-809C-A504C442C9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40481" y="3530971"/>
            <a:ext cx="5640456" cy="70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2">
            <a:extLst>
              <a:ext uri="{FF2B5EF4-FFF2-40B4-BE49-F238E27FC236}">
                <a16:creationId xmlns:a16="http://schemas.microsoft.com/office/drawing/2014/main" id="{EBAC4898-F2B6-4361-9649-BB9D594120C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15029" y="14493850"/>
            <a:ext cx="5723283" cy="660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14</xdr:col>
      <xdr:colOff>1476375</xdr:colOff>
      <xdr:row>11</xdr:row>
      <xdr:rowOff>142875</xdr:rowOff>
    </xdr:from>
    <xdr:to>
      <xdr:col>26</xdr:col>
      <xdr:colOff>208527</xdr:colOff>
      <xdr:row>59</xdr:row>
      <xdr:rowOff>275290</xdr:rowOff>
    </xdr:to>
    <xdr:pic>
      <xdr:nvPicPr>
        <xdr:cNvPr id="28" name="Picture 27">
          <a:extLst>
            <a:ext uri="{FF2B5EF4-FFF2-40B4-BE49-F238E27FC236}">
              <a16:creationId xmlns:a16="http://schemas.microsoft.com/office/drawing/2014/main" id="{8347B4FB-2CA8-4C6B-9FE4-F66C46A713FB}"/>
            </a:ext>
          </a:extLst>
        </xdr:cNvPr>
        <xdr:cNvPicPr>
          <a:picLocks noChangeAspect="1"/>
        </xdr:cNvPicPr>
      </xdr:nvPicPr>
      <xdr:blipFill>
        <a:blip xmlns:r="http://schemas.openxmlformats.org/officeDocument/2006/relationships" r:embed="rId5"/>
        <a:stretch>
          <a:fillRect/>
        </a:stretch>
      </xdr:blipFill>
      <xdr:spPr>
        <a:xfrm>
          <a:off x="9163050" y="2857500"/>
          <a:ext cx="8180952" cy="74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Zalo%20Received%20Files/155.2_Ch&#7853;u%20r&#7917;a%20+%20B&#7891;n%20c&#7847;u_TCVN%2012650_14.11.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cuments\Zalo%20Received%20Files\Th&#237;%20nghi-m%20Nh&#244;m%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M1_Châu rửa 555x400x190"/>
      <sheetName val="M2_Bồn cầu 715x375x735"/>
      <sheetName val="M1_Châu rửa 555x400x190 (2)"/>
      <sheetName val="M2_Bồn cầu 715x375x735 (2)"/>
      <sheetName val="INDEX"/>
      <sheetName val="M01"/>
      <sheetName val="M02"/>
      <sheetName val="M03"/>
      <sheetName val="M05"/>
      <sheetName val="M06"/>
      <sheetName val="M08"/>
      <sheetName val="M09"/>
      <sheetName val="M10"/>
      <sheetName val="M11"/>
    </sheetNames>
    <sheetDataSet>
      <sheetData sheetId="0"/>
      <sheetData sheetId="1"/>
      <sheetData sheetId="2"/>
      <sheetData sheetId="3"/>
      <sheetData sheetId="4"/>
      <sheetData sheetId="5"/>
      <sheetData sheetId="6"/>
      <sheetData sheetId="7"/>
      <sheetData sheetId="8"/>
      <sheetData sheetId="9"/>
      <sheetData sheetId="10">
        <row r="147">
          <cell r="A147" t="str">
            <v xml:space="preserve">ĐD. NHÓM THÍ NGHIỆM </v>
          </cell>
          <cell r="E147" t="str">
            <v>TT THÍ NGHIỆM VLXD</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heetName val="tt"/>
      <sheetName val="1"/>
      <sheetName val="cua so"/>
    </sheetNames>
    <sheetDataSet>
      <sheetData sheetId="0" refreshError="1">
        <row r="1">
          <cell r="B1">
            <v>101</v>
          </cell>
          <cell r="C1">
            <v>523</v>
          </cell>
          <cell r="D1">
            <v>782</v>
          </cell>
        </row>
        <row r="2">
          <cell r="B2" t="str">
            <v>CÔNG TY CP TƯ VẤN XÂY DỰNG VÀ THƯƠNG MẠI HÀ NỘI THĂNG LONG</v>
          </cell>
          <cell r="C2" t="str">
            <v>CÔNG TY CỔ PHẦN ĐẦU TƯ KHOA HỌC CÔNG NGHỆ VẬT LIỆU VÀ KIỂM ĐỊNH</v>
          </cell>
          <cell r="D2" t="str">
            <v>CÔNG TY CỔ PHẦN XÂY DỰNG VÀ CHUYỂN GIAO CÔNG NGHỆ VẬT LIỆU</v>
          </cell>
        </row>
        <row r="3">
          <cell r="B3" t="str">
            <v>PHÒNG THÍ NGHIỆM CHUYÊN NGÀNH XÂY DỰNG LAS - XD101</v>
          </cell>
          <cell r="C3" t="str">
            <v>PHÒNG THÍ NGHIỆM VÀ KIỂM ĐỊNH CHẤT LƯỢNG CÔNG TRÌNH</v>
          </cell>
          <cell r="D3" t="str">
            <v>TRUNG TÂM THÍ NGHIỆM VÀ KIỂM ĐỊNH CHẤT LƯỢNG - LAS-XD 782</v>
          </cell>
        </row>
        <row r="4">
          <cell r="B4" t="str">
            <v>Số 2, Tổ 36, Phường Thượng Đình, Quận Thanh Xuân</v>
          </cell>
          <cell r="C4" t="str">
            <v>Tổ 10 đường Pháp Vân, P. Hoàng Liệt, Q. Hoàng Mai, TP. Hà Nội</v>
          </cell>
          <cell r="D4" t="str">
            <v>Địa chỉ : Nhà 5 Đại học Thuỷ lợi - Quận Đống Đa - Thành phố Hà Nội</v>
          </cell>
        </row>
        <row r="5">
          <cell r="B5" t="str">
            <v>NGƯỜI THÍ NGHIỆM</v>
          </cell>
          <cell r="C5" t="str">
            <v>NGƯỜI THÍ NGHIỆM</v>
          </cell>
          <cell r="D5" t="str">
            <v>NGƯỜI THÍ NGHIỆM</v>
          </cell>
        </row>
        <row r="6">
          <cell r="B6" t="str">
            <v/>
          </cell>
          <cell r="C6" t="str">
            <v>Nguyễn Văn Thành</v>
          </cell>
          <cell r="D6" t="str">
            <v>Bùi Đình Mạnh</v>
          </cell>
        </row>
        <row r="7">
          <cell r="B7" t="str">
            <v>Giáp Văn Định</v>
          </cell>
          <cell r="C7" t="str">
            <v>Bùi Đình Mạnh</v>
          </cell>
          <cell r="D7" t="str">
            <v>Nguyễn Văn Thành</v>
          </cell>
        </row>
        <row r="8">
          <cell r="B8" t="str">
            <v>PHÒNG THÍ NGHIỆM</v>
          </cell>
          <cell r="C8" t="str">
            <v>PHÓ TRƯỞNG PHÒNG</v>
          </cell>
          <cell r="D8" t="str">
            <v>TRƯỞNG PHÒNG TN</v>
          </cell>
        </row>
        <row r="9">
          <cell r="B9" t="str">
            <v>Ks. Đặng Ngọc Hiển</v>
          </cell>
          <cell r="C9" t="str">
            <v>ThS. Nguyễn Hoàng Sơn</v>
          </cell>
          <cell r="D9" t="str">
            <v>ThS. Nguyễn Hoàng Sơn</v>
          </cell>
        </row>
        <row r="10">
          <cell r="B10" t="str">
            <v>GIÁM ĐỐC CÔNG TY</v>
          </cell>
          <cell r="C10" t="str">
            <v>P. GIÁM ĐỐC</v>
          </cell>
          <cell r="D10" t="str">
            <v>GIÁM ĐỐC</v>
          </cell>
        </row>
        <row r="11">
          <cell r="B11" t="str">
            <v>Ngô Văn Hùng</v>
          </cell>
          <cell r="C11" t="str">
            <v>Nguyễn Ngọc Tuyên</v>
          </cell>
          <cell r="D11" t="str">
            <v>Trần Thị Ngọc</v>
          </cell>
        </row>
      </sheetData>
      <sheetData sheetId="1" refreshError="1">
        <row r="8">
          <cell r="C8" t="str">
            <v>Hạng mục:</v>
          </cell>
          <cell r="D8" t="str">
            <v>Sản phẩm:</v>
          </cell>
          <cell r="E8" t="str">
            <v>Ngày lấy mẫu:</v>
          </cell>
          <cell r="F8" t="str">
            <v>Ngày thí nghiệm:</v>
          </cell>
          <cell r="G8" t="str">
            <v>Ngày TN xong:</v>
          </cell>
          <cell r="H8" t="str">
            <v>Độ bền kéo1</v>
          </cell>
          <cell r="I8" t="str">
            <v>Độ bền kéo2</v>
          </cell>
          <cell r="J8" t="str">
            <v>Độ bền kéo3</v>
          </cell>
          <cell r="K8" t="str">
            <v>Độ bền kéo</v>
          </cell>
          <cell r="L8" t="str">
            <v>Độ dãn dài tương đối1</v>
          </cell>
          <cell r="M8" t="str">
            <v>Độ dãn dài tương đối2</v>
          </cell>
          <cell r="N8" t="str">
            <v>Độ dãn dài tương đối3</v>
          </cell>
          <cell r="O8" t="str">
            <v>Độ dãn dài tương đối</v>
          </cell>
          <cell r="P8" t="str">
            <v>Độ cứng1</v>
          </cell>
          <cell r="Q8" t="str">
            <v>Độ cứng2</v>
          </cell>
          <cell r="R8" t="str">
            <v>Độ cứng3</v>
          </cell>
          <cell r="S8" t="str">
            <v>Độ cứng</v>
          </cell>
        </row>
        <row r="10">
          <cell r="B10">
            <v>1</v>
          </cell>
          <cell r="C10" t="str">
            <v/>
          </cell>
          <cell r="D10" t="str">
            <v xml:space="preserve"> Thanh nhôm đông á xuất xứ Việt Nam: Thanh DL 9946 dài 6m kích thước 80*80</v>
          </cell>
          <cell r="E10">
            <v>42440</v>
          </cell>
          <cell r="F10">
            <v>42441</v>
          </cell>
          <cell r="G10">
            <v>42441</v>
          </cell>
          <cell r="H10">
            <v>170.01</v>
          </cell>
          <cell r="I10">
            <v>171.69</v>
          </cell>
          <cell r="J10">
            <v>170.05</v>
          </cell>
          <cell r="K10">
            <v>165</v>
          </cell>
          <cell r="L10">
            <v>10.16</v>
          </cell>
          <cell r="M10">
            <v>10.17</v>
          </cell>
          <cell r="N10">
            <v>9.6999999999999993</v>
          </cell>
          <cell r="O10">
            <v>8</v>
          </cell>
          <cell r="P10">
            <v>60.17</v>
          </cell>
          <cell r="Q10">
            <v>59.99</v>
          </cell>
          <cell r="R10">
            <v>59.48</v>
          </cell>
          <cell r="S10">
            <v>58</v>
          </cell>
        </row>
        <row r="11">
          <cell r="C11" t="str">
            <v/>
          </cell>
          <cell r="D11" t="str">
            <v>Nhôm hộp 30x100 dày 1.3mm</v>
          </cell>
          <cell r="E11">
            <v>41414</v>
          </cell>
          <cell r="F11">
            <v>41415</v>
          </cell>
          <cell r="G11">
            <v>41415</v>
          </cell>
          <cell r="H11">
            <v>172.06</v>
          </cell>
          <cell r="I11">
            <v>176.25</v>
          </cell>
          <cell r="J11">
            <v>173.55</v>
          </cell>
          <cell r="K11">
            <v>165</v>
          </cell>
          <cell r="L11">
            <v>10.25</v>
          </cell>
          <cell r="M11">
            <v>10.879999999999999</v>
          </cell>
          <cell r="N11">
            <v>9.83</v>
          </cell>
          <cell r="O11">
            <v>8</v>
          </cell>
          <cell r="P11">
            <v>60.92</v>
          </cell>
          <cell r="Q11">
            <v>59.53</v>
          </cell>
          <cell r="R11">
            <v>60.63</v>
          </cell>
          <cell r="S11">
            <v>58</v>
          </cell>
        </row>
        <row r="12">
          <cell r="C12" t="str">
            <v/>
          </cell>
          <cell r="D12" t="str">
            <v>Nhôm hộp 38x76 dày 1.6mm</v>
          </cell>
          <cell r="E12">
            <v>41414</v>
          </cell>
          <cell r="F12">
            <v>41415</v>
          </cell>
          <cell r="G12">
            <v>41415</v>
          </cell>
          <cell r="H12">
            <v>170.04</v>
          </cell>
          <cell r="I12">
            <v>175.02</v>
          </cell>
          <cell r="J12">
            <v>171.07</v>
          </cell>
          <cell r="K12">
            <v>165</v>
          </cell>
          <cell r="L12">
            <v>9.83</v>
          </cell>
          <cell r="M12">
            <v>9.629999999999999</v>
          </cell>
          <cell r="N12">
            <v>9.36</v>
          </cell>
          <cell r="O12">
            <v>8</v>
          </cell>
          <cell r="P12">
            <v>59.76</v>
          </cell>
          <cell r="Q12">
            <v>60.3</v>
          </cell>
          <cell r="R12">
            <v>60.84</v>
          </cell>
          <cell r="S12">
            <v>58</v>
          </cell>
        </row>
        <row r="13">
          <cell r="C13" t="str">
            <v/>
          </cell>
          <cell r="D13" t="str">
            <v>Nhôm hộp 38x50 dày 1.6mm</v>
          </cell>
          <cell r="E13">
            <v>41414</v>
          </cell>
          <cell r="F13">
            <v>41415</v>
          </cell>
          <cell r="G13">
            <v>41415</v>
          </cell>
          <cell r="H13">
            <v>172.95</v>
          </cell>
          <cell r="I13">
            <v>174.71</v>
          </cell>
          <cell r="J13">
            <v>176.99</v>
          </cell>
          <cell r="K13">
            <v>165</v>
          </cell>
          <cell r="L13">
            <v>9.4700000000000006</v>
          </cell>
          <cell r="M13">
            <v>9.82</v>
          </cell>
          <cell r="N13">
            <v>10.42</v>
          </cell>
          <cell r="O13">
            <v>8</v>
          </cell>
          <cell r="P13">
            <v>60.71</v>
          </cell>
          <cell r="Q13">
            <v>59.76</v>
          </cell>
          <cell r="R13">
            <v>59.01</v>
          </cell>
          <cell r="S13">
            <v>58</v>
          </cell>
        </row>
        <row r="14">
          <cell r="C14" t="str">
            <v/>
          </cell>
          <cell r="D14" t="str">
            <v>Nhôm hộp 76x25 dày 1.3mm</v>
          </cell>
          <cell r="E14">
            <v>41414</v>
          </cell>
          <cell r="F14">
            <v>41415</v>
          </cell>
          <cell r="G14">
            <v>41415</v>
          </cell>
          <cell r="H14">
            <v>177.6</v>
          </cell>
          <cell r="I14">
            <v>177.49</v>
          </cell>
          <cell r="J14">
            <v>172.02</v>
          </cell>
          <cell r="K14">
            <v>165</v>
          </cell>
          <cell r="L14">
            <v>10.94</v>
          </cell>
          <cell r="M14">
            <v>10.74</v>
          </cell>
          <cell r="N14">
            <v>9.879999999999999</v>
          </cell>
          <cell r="O14">
            <v>8</v>
          </cell>
          <cell r="P14">
            <v>59.5</v>
          </cell>
          <cell r="Q14">
            <v>59.57</v>
          </cell>
          <cell r="R14">
            <v>60.02</v>
          </cell>
          <cell r="S14">
            <v>58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W113"/>
  <sheetViews>
    <sheetView tabSelected="1" view="pageBreakPreview" topLeftCell="A107" zoomScaleNormal="90" zoomScaleSheetLayoutView="100" workbookViewId="0">
      <selection activeCell="D16" sqref="D16"/>
    </sheetView>
  </sheetViews>
  <sheetFormatPr defaultRowHeight="15"/>
  <cols>
    <col min="1" max="1" width="4.42578125" style="3" customWidth="1"/>
    <col min="2" max="2" width="4.140625" style="3" customWidth="1"/>
    <col min="3" max="3" width="8.28515625" style="3" customWidth="1"/>
    <col min="4" max="4" width="8.85546875" style="3" customWidth="1"/>
    <col min="5" max="5" width="2.5703125" style="3" customWidth="1"/>
    <col min="6" max="6" width="2" style="3" customWidth="1"/>
    <col min="7" max="7" width="4.85546875" style="3" hidden="1" customWidth="1"/>
    <col min="8" max="8" width="2.85546875" style="3" hidden="1" customWidth="1"/>
    <col min="9" max="9" width="3.7109375" style="3" customWidth="1"/>
    <col min="10" max="10" width="14" style="3" customWidth="1"/>
    <col min="11" max="11" width="33.85546875" style="3" customWidth="1"/>
    <col min="12" max="12" width="12.5703125" style="3" customWidth="1"/>
    <col min="13" max="13" width="9.140625" style="3"/>
    <col min="14" max="14" width="11.7109375" style="8" bestFit="1" customWidth="1"/>
    <col min="15" max="16" width="25.140625" style="8" customWidth="1"/>
    <col min="17" max="16384" width="9.140625" style="3"/>
  </cols>
  <sheetData>
    <row r="1" spans="1:49" ht="15" customHeight="1">
      <c r="A1" s="1"/>
      <c r="B1" s="1"/>
      <c r="C1" s="1"/>
      <c r="D1" s="1"/>
      <c r="E1" s="1"/>
      <c r="F1" s="1"/>
      <c r="G1" s="1"/>
      <c r="H1" s="1"/>
      <c r="I1" s="1"/>
      <c r="J1" s="1"/>
      <c r="K1" s="1"/>
      <c r="L1" s="1"/>
      <c r="M1" s="1"/>
      <c r="N1" s="2"/>
      <c r="O1" s="2"/>
      <c r="P1" s="2"/>
      <c r="Q1" s="1"/>
      <c r="R1" s="1"/>
    </row>
    <row r="2" spans="1:49" ht="15" customHeight="1">
      <c r="A2" s="1"/>
      <c r="B2" s="1"/>
      <c r="C2" s="1"/>
      <c r="D2" s="1"/>
      <c r="E2" s="1"/>
      <c r="F2" s="1"/>
      <c r="G2" s="1"/>
      <c r="H2" s="1"/>
      <c r="I2" s="1"/>
      <c r="J2" s="1"/>
      <c r="K2" s="1"/>
      <c r="L2" s="1"/>
      <c r="M2" s="1"/>
      <c r="N2" s="2"/>
      <c r="O2" s="2"/>
      <c r="P2" s="2"/>
      <c r="Q2" s="1"/>
      <c r="R2" s="1"/>
    </row>
    <row r="3" spans="1:49" ht="15" customHeight="1">
      <c r="A3" s="1"/>
      <c r="B3" s="1"/>
      <c r="C3" s="1"/>
      <c r="D3" s="1"/>
      <c r="E3" s="1"/>
      <c r="F3" s="1"/>
      <c r="G3" s="1"/>
      <c r="H3" s="1"/>
      <c r="I3" s="1"/>
      <c r="J3" s="1"/>
      <c r="K3" s="1"/>
      <c r="L3" s="1"/>
      <c r="M3" s="1"/>
      <c r="N3" s="2"/>
      <c r="O3" s="2"/>
      <c r="P3" s="2"/>
      <c r="Q3" s="1"/>
      <c r="R3" s="1"/>
    </row>
    <row r="4" spans="1:49" ht="15" customHeight="1">
      <c r="A4" s="1"/>
      <c r="B4" s="1"/>
      <c r="C4" s="1"/>
      <c r="D4" s="1"/>
      <c r="E4" s="1"/>
      <c r="F4" s="1"/>
      <c r="G4" s="1"/>
      <c r="H4" s="1"/>
      <c r="I4" s="1"/>
      <c r="J4" s="1"/>
      <c r="K4" s="1"/>
      <c r="L4" s="1"/>
      <c r="M4" s="1"/>
      <c r="N4" s="2"/>
      <c r="O4" s="2"/>
      <c r="P4" s="2"/>
      <c r="Q4" s="1"/>
      <c r="R4" s="1"/>
    </row>
    <row r="5" spans="1:49" ht="15" customHeight="1">
      <c r="A5" s="1"/>
      <c r="B5" s="1"/>
      <c r="C5" s="1"/>
      <c r="D5" s="1"/>
      <c r="E5" s="1"/>
      <c r="F5" s="1"/>
      <c r="G5" s="1"/>
      <c r="H5" s="1"/>
      <c r="I5" s="1"/>
      <c r="J5" s="1"/>
      <c r="K5" s="1"/>
      <c r="L5" s="1"/>
      <c r="M5" s="1"/>
      <c r="N5" s="2"/>
      <c r="O5" s="2"/>
      <c r="P5" s="2"/>
      <c r="Q5" s="1"/>
      <c r="R5" s="1"/>
    </row>
    <row r="6" spans="1:49" ht="21.95" customHeight="1">
      <c r="A6" s="4" t="s">
        <v>0</v>
      </c>
      <c r="B6" s="4"/>
      <c r="C6" s="4"/>
      <c r="D6" s="4"/>
      <c r="E6" s="4"/>
      <c r="F6" s="4"/>
      <c r="G6" s="4"/>
      <c r="H6" s="4"/>
      <c r="I6" s="4"/>
      <c r="J6" s="4"/>
      <c r="K6" s="4"/>
      <c r="L6" s="5" t="s">
        <v>1</v>
      </c>
      <c r="M6" s="6"/>
      <c r="N6" s="7"/>
      <c r="P6" s="9"/>
      <c r="Q6" s="10"/>
      <c r="R6" s="10"/>
      <c r="S6" s="10"/>
      <c r="T6" s="10"/>
      <c r="U6" s="10"/>
      <c r="V6" s="11"/>
      <c r="W6" s="11"/>
      <c r="X6" s="11"/>
      <c r="Y6" s="11"/>
      <c r="Z6" s="11"/>
      <c r="AA6" s="11"/>
      <c r="AB6" s="11"/>
      <c r="AC6" s="11"/>
      <c r="AD6" s="11"/>
      <c r="AE6" s="11"/>
      <c r="AF6" s="11"/>
      <c r="AH6" s="4"/>
      <c r="AI6" s="4"/>
      <c r="AJ6" s="4"/>
      <c r="AK6" s="4"/>
      <c r="AL6" s="4"/>
      <c r="AM6" s="4"/>
      <c r="AN6" s="4"/>
      <c r="AO6" s="4"/>
      <c r="AP6" s="4"/>
      <c r="AQ6" s="4"/>
      <c r="AR6" s="4"/>
      <c r="AS6" s="4"/>
      <c r="AT6" s="4"/>
      <c r="AU6" s="4"/>
      <c r="AV6" s="4"/>
      <c r="AW6" s="4"/>
    </row>
    <row r="7" spans="1:49" ht="30" customHeight="1">
      <c r="A7" s="12" t="s">
        <v>2</v>
      </c>
      <c r="B7" s="12"/>
      <c r="C7" s="12"/>
      <c r="D7" s="12"/>
      <c r="E7" s="12"/>
      <c r="F7" s="12"/>
      <c r="G7" s="12"/>
      <c r="H7" s="12"/>
      <c r="I7" s="12"/>
      <c r="J7" s="12"/>
      <c r="K7" s="12"/>
      <c r="L7" s="12"/>
      <c r="M7" s="13"/>
      <c r="N7" s="14"/>
      <c r="O7" s="15"/>
      <c r="P7" s="15"/>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row>
    <row r="8" spans="1:49" ht="21.95" customHeight="1">
      <c r="A8" s="12"/>
      <c r="B8" s="12"/>
      <c r="C8" s="12"/>
      <c r="D8" s="12"/>
      <c r="E8" s="12"/>
      <c r="F8" s="12"/>
      <c r="G8" s="12"/>
      <c r="H8" s="12"/>
      <c r="I8" s="12"/>
      <c r="J8" s="12"/>
      <c r="K8" s="12"/>
      <c r="L8" s="12"/>
      <c r="M8" s="13"/>
      <c r="N8" s="14"/>
      <c r="O8" s="15"/>
      <c r="P8" s="15"/>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row>
    <row r="9" spans="1:49" ht="21.95" customHeight="1">
      <c r="A9" s="17" t="s">
        <v>3</v>
      </c>
      <c r="B9" s="18"/>
      <c r="C9" s="18"/>
      <c r="D9" s="18"/>
      <c r="E9" s="18"/>
      <c r="F9" s="18"/>
      <c r="G9" s="18"/>
      <c r="H9" s="18"/>
      <c r="I9" s="19"/>
      <c r="J9" s="19"/>
      <c r="K9" s="20"/>
      <c r="L9" s="10"/>
      <c r="M9" s="10"/>
      <c r="N9" s="9"/>
      <c r="O9" s="9"/>
      <c r="P9" s="9"/>
      <c r="Q9" s="10"/>
      <c r="R9" s="10"/>
      <c r="S9" s="10"/>
      <c r="T9" s="10"/>
      <c r="U9" s="10"/>
      <c r="V9" s="11"/>
      <c r="W9" s="11"/>
      <c r="X9" s="11"/>
      <c r="Y9" s="11"/>
      <c r="Z9" s="11"/>
      <c r="AA9" s="11"/>
      <c r="AB9" s="11"/>
      <c r="AC9" s="11"/>
      <c r="AD9" s="11"/>
      <c r="AE9" s="11"/>
      <c r="AF9" s="11"/>
      <c r="AG9" s="11"/>
      <c r="AH9" s="11"/>
      <c r="AI9" s="21"/>
      <c r="AJ9" s="21"/>
      <c r="AK9" s="21"/>
      <c r="AL9" s="21"/>
      <c r="AM9" s="21"/>
      <c r="AN9" s="21"/>
      <c r="AO9" s="21"/>
      <c r="AP9" s="21"/>
      <c r="AQ9" s="21"/>
      <c r="AR9" s="21"/>
      <c r="AS9" s="21"/>
      <c r="AT9" s="21"/>
      <c r="AU9" s="21"/>
      <c r="AV9" s="21"/>
      <c r="AW9" s="21"/>
    </row>
    <row r="10" spans="1:49" ht="21.95" customHeight="1">
      <c r="A10" s="22" t="s">
        <v>4</v>
      </c>
      <c r="B10" s="23"/>
      <c r="C10" s="24"/>
      <c r="D10" s="25"/>
      <c r="E10" s="24"/>
      <c r="F10" s="24"/>
      <c r="G10" s="24"/>
      <c r="H10" s="24"/>
      <c r="I10" s="24"/>
      <c r="J10"/>
      <c r="K10" s="26"/>
      <c r="L10" s="26"/>
      <c r="M10" s="27"/>
      <c r="N10" s="28"/>
      <c r="O10" s="28"/>
      <c r="P10" s="29"/>
      <c r="Q10" s="30"/>
      <c r="R10" s="31"/>
      <c r="S10" s="32"/>
      <c r="T10" s="32"/>
      <c r="U10" s="32"/>
      <c r="V10" s="33"/>
      <c r="W10" s="33"/>
      <c r="X10" s="33"/>
      <c r="Y10" s="33"/>
      <c r="Z10" s="33"/>
      <c r="AA10" s="33"/>
      <c r="AB10" s="33"/>
      <c r="AC10" s="33"/>
      <c r="AD10" s="33"/>
      <c r="AE10" s="33"/>
      <c r="AF10" s="33"/>
      <c r="AG10" s="33"/>
      <c r="AH10" s="33"/>
      <c r="AI10" s="34"/>
      <c r="AJ10" s="34"/>
      <c r="AK10" s="34"/>
      <c r="AL10" s="34"/>
      <c r="AM10" s="34"/>
      <c r="AN10" s="34"/>
      <c r="AO10" s="34"/>
      <c r="AP10" s="34"/>
      <c r="AQ10" s="34"/>
      <c r="AR10" s="34"/>
      <c r="AS10" s="34"/>
      <c r="AT10" s="34"/>
      <c r="AU10" s="34"/>
      <c r="AV10" s="34"/>
      <c r="AW10" s="34"/>
    </row>
    <row r="11" spans="1:49" ht="21.95" customHeight="1">
      <c r="A11" s="35" t="s">
        <v>5</v>
      </c>
      <c r="B11" s="36"/>
      <c r="C11" s="24"/>
      <c r="D11" s="37"/>
      <c r="E11" s="24"/>
      <c r="F11" s="24"/>
      <c r="G11" s="24"/>
      <c r="H11" s="24"/>
      <c r="I11" s="24"/>
      <c r="J11"/>
      <c r="K11" s="37"/>
      <c r="L11" s="37"/>
      <c r="M11" s="38"/>
      <c r="N11" s="39"/>
      <c r="O11" s="39"/>
      <c r="P11" s="39"/>
      <c r="Q11" s="38"/>
      <c r="R11" s="38"/>
      <c r="S11" s="32"/>
      <c r="T11" s="32"/>
      <c r="U11" s="32"/>
      <c r="V11" s="33"/>
      <c r="W11" s="33"/>
      <c r="X11" s="33"/>
      <c r="Y11" s="33"/>
      <c r="Z11" s="33"/>
      <c r="AA11" s="33"/>
      <c r="AB11" s="33"/>
      <c r="AC11" s="33"/>
      <c r="AD11" s="33"/>
      <c r="AE11" s="33"/>
      <c r="AF11" s="33"/>
      <c r="AG11" s="33"/>
      <c r="AH11" s="33"/>
      <c r="AI11" s="34"/>
      <c r="AJ11" s="34"/>
      <c r="AK11" s="34"/>
      <c r="AL11" s="34"/>
      <c r="AM11" s="34"/>
      <c r="AN11" s="34"/>
      <c r="AO11" s="34"/>
      <c r="AP11" s="34"/>
      <c r="AQ11" s="34"/>
      <c r="AR11" s="34"/>
      <c r="AS11" s="34"/>
      <c r="AT11" s="34"/>
      <c r="AU11" s="34"/>
      <c r="AV11" s="34"/>
      <c r="AW11" s="34"/>
    </row>
    <row r="12" spans="1:49" ht="21.95" customHeight="1">
      <c r="A12" s="40" t="s">
        <v>6</v>
      </c>
      <c r="B12" s="18"/>
      <c r="C12" s="24"/>
      <c r="D12" s="41"/>
      <c r="E12" s="24"/>
      <c r="F12" s="24"/>
      <c r="G12" s="24"/>
      <c r="H12" s="24"/>
      <c r="I12" s="24"/>
      <c r="J12"/>
      <c r="K12" s="41"/>
      <c r="L12" s="41"/>
      <c r="M12" s="42"/>
      <c r="N12" s="43"/>
      <c r="O12" s="43"/>
      <c r="P12" s="43"/>
      <c r="Q12" s="42"/>
      <c r="R12" s="42"/>
      <c r="S12" s="32"/>
      <c r="T12" s="32"/>
      <c r="U12" s="32"/>
      <c r="V12" s="33"/>
      <c r="W12" s="33"/>
      <c r="X12" s="33"/>
      <c r="Y12" s="33"/>
      <c r="Z12" s="33"/>
      <c r="AA12" s="33"/>
      <c r="AB12" s="33"/>
      <c r="AC12" s="33"/>
      <c r="AD12" s="33"/>
      <c r="AE12" s="33"/>
      <c r="AF12" s="33"/>
      <c r="AG12" s="33"/>
      <c r="AH12" s="33"/>
      <c r="AI12" s="34"/>
      <c r="AJ12" s="34"/>
      <c r="AK12" s="34"/>
      <c r="AL12" s="34"/>
      <c r="AM12" s="34"/>
      <c r="AN12" s="34"/>
      <c r="AO12" s="34"/>
      <c r="AP12" s="34"/>
      <c r="AQ12" s="34"/>
      <c r="AR12" s="34"/>
      <c r="AS12" s="34"/>
      <c r="AT12" s="34"/>
      <c r="AU12" s="34"/>
      <c r="AV12" s="34"/>
      <c r="AW12" s="34"/>
    </row>
    <row r="13" spans="1:49" ht="21.95" customHeight="1">
      <c r="A13" s="40" t="s">
        <v>7</v>
      </c>
      <c r="B13" s="18"/>
      <c r="C13" s="24"/>
      <c r="D13" s="44"/>
      <c r="E13" s="24"/>
      <c r="F13" s="24"/>
      <c r="G13" s="24"/>
      <c r="H13" s="24"/>
      <c r="I13" s="24"/>
      <c r="J13"/>
      <c r="K13" s="45"/>
      <c r="L13" s="45"/>
      <c r="M13" s="46"/>
      <c r="N13" s="47"/>
      <c r="O13" s="47"/>
      <c r="P13" s="29"/>
      <c r="Q13" s="30"/>
      <c r="R13" s="31"/>
      <c r="S13" s="32"/>
      <c r="T13" s="32"/>
      <c r="U13" s="32"/>
      <c r="V13" s="33"/>
      <c r="W13" s="33"/>
      <c r="X13" s="33"/>
      <c r="Y13" s="33"/>
      <c r="Z13" s="33"/>
      <c r="AA13" s="33"/>
      <c r="AB13" s="33"/>
      <c r="AC13" s="33"/>
      <c r="AD13" s="33"/>
      <c r="AE13" s="33"/>
      <c r="AF13" s="33"/>
      <c r="AG13" s="33"/>
      <c r="AH13" s="33"/>
      <c r="AI13" s="34"/>
      <c r="AJ13" s="34"/>
      <c r="AK13" s="34"/>
      <c r="AL13" s="34"/>
      <c r="AM13" s="34"/>
      <c r="AN13" s="34"/>
      <c r="AO13" s="34"/>
      <c r="AP13" s="34"/>
      <c r="AQ13" s="34"/>
      <c r="AR13" s="34"/>
      <c r="AS13" s="34"/>
      <c r="AT13" s="34"/>
      <c r="AU13" s="34"/>
      <c r="AV13" s="34"/>
      <c r="AW13" s="34"/>
    </row>
    <row r="14" spans="1:49" ht="21.95" customHeight="1">
      <c r="A14" s="48" t="s">
        <v>8</v>
      </c>
      <c r="B14" s="49"/>
      <c r="C14" s="50"/>
      <c r="D14" s="51"/>
      <c r="E14" s="52"/>
      <c r="F14" s="52"/>
      <c r="G14" s="52"/>
      <c r="H14" s="52"/>
      <c r="I14" s="52"/>
      <c r="J14" s="26"/>
      <c r="K14" s="26"/>
      <c r="L14" s="26"/>
      <c r="M14" s="46"/>
      <c r="N14" s="53"/>
      <c r="O14" s="53"/>
      <c r="P14" s="29"/>
      <c r="Q14" s="30"/>
      <c r="R14" s="31"/>
      <c r="S14" s="32"/>
      <c r="T14" s="32"/>
      <c r="U14" s="32"/>
      <c r="V14" s="33"/>
      <c r="W14" s="33"/>
      <c r="X14" s="33"/>
      <c r="Y14" s="33"/>
      <c r="Z14" s="33"/>
      <c r="AA14" s="33"/>
      <c r="AB14" s="33"/>
      <c r="AC14" s="33"/>
      <c r="AD14" s="33"/>
      <c r="AE14" s="33"/>
      <c r="AF14" s="33"/>
      <c r="AG14" s="33"/>
      <c r="AH14" s="33"/>
      <c r="AI14" s="34"/>
      <c r="AJ14" s="34"/>
      <c r="AK14" s="34"/>
      <c r="AL14" s="34"/>
      <c r="AM14" s="34"/>
      <c r="AN14" s="34"/>
      <c r="AO14" s="34"/>
      <c r="AP14" s="34"/>
      <c r="AQ14" s="34"/>
      <c r="AR14" s="34"/>
      <c r="AS14" s="34"/>
      <c r="AT14" s="34"/>
      <c r="AU14" s="34"/>
      <c r="AV14" s="34"/>
      <c r="AW14" s="34"/>
    </row>
    <row r="15" spans="1:49" ht="21.95" customHeight="1">
      <c r="A15" s="49" t="s">
        <v>9</v>
      </c>
      <c r="B15" s="49"/>
      <c r="C15" s="50"/>
      <c r="D15" s="54"/>
      <c r="E15" s="52"/>
      <c r="F15" s="52"/>
      <c r="G15" s="52"/>
      <c r="H15" s="52"/>
      <c r="I15" s="52"/>
      <c r="J15" s="26"/>
      <c r="K15" s="54"/>
      <c r="L15" s="54"/>
      <c r="M15" s="55"/>
      <c r="N15" s="47"/>
      <c r="O15" s="47"/>
      <c r="P15" s="47"/>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row>
    <row r="16" spans="1:49" ht="21.95" customHeight="1">
      <c r="A16" s="48" t="s">
        <v>10</v>
      </c>
      <c r="B16" s="49"/>
      <c r="C16" s="50"/>
      <c r="D16" s="54"/>
      <c r="E16" s="52"/>
      <c r="F16" s="52"/>
      <c r="G16" s="52"/>
      <c r="H16" s="52"/>
      <c r="I16" s="52"/>
      <c r="J16" s="26"/>
      <c r="K16" s="54"/>
      <c r="L16" s="54"/>
      <c r="M16" s="55"/>
      <c r="N16" s="47"/>
      <c r="O16" s="47"/>
      <c r="P16" s="47"/>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row>
    <row r="17" spans="1:49" ht="21.95" customHeight="1">
      <c r="A17" s="56" t="s">
        <v>11</v>
      </c>
      <c r="B17" s="57"/>
      <c r="C17" s="50"/>
      <c r="D17" s="25"/>
      <c r="E17" s="52"/>
      <c r="F17" s="52"/>
      <c r="G17" s="52"/>
      <c r="H17" s="52"/>
      <c r="I17" s="52"/>
      <c r="J17" s="26"/>
      <c r="K17" s="25"/>
      <c r="L17" s="25"/>
      <c r="M17" s="58"/>
      <c r="N17" s="59">
        <v>45207</v>
      </c>
      <c r="O17" s="60"/>
      <c r="P17" s="61"/>
      <c r="Q17" s="62"/>
      <c r="R17" s="62"/>
      <c r="S17" s="32"/>
      <c r="T17" s="32"/>
      <c r="U17" s="32"/>
      <c r="V17" s="33"/>
      <c r="W17" s="33"/>
      <c r="X17" s="33"/>
      <c r="Y17" s="33"/>
      <c r="Z17" s="33"/>
      <c r="AA17" s="33"/>
      <c r="AB17" s="33"/>
      <c r="AC17" s="33"/>
      <c r="AD17" s="33"/>
      <c r="AE17" s="33"/>
      <c r="AF17" s="33"/>
      <c r="AG17" s="33"/>
      <c r="AH17" s="33"/>
      <c r="AI17" s="34"/>
      <c r="AJ17" s="34"/>
      <c r="AK17" s="34"/>
      <c r="AL17" s="34"/>
      <c r="AM17" s="34"/>
      <c r="AN17" s="34"/>
      <c r="AO17" s="34"/>
      <c r="AP17" s="34"/>
      <c r="AQ17" s="34"/>
      <c r="AR17" s="34"/>
      <c r="AS17" s="34"/>
      <c r="AT17" s="34"/>
      <c r="AU17" s="34"/>
      <c r="AV17" s="34"/>
      <c r="AW17" s="34"/>
    </row>
    <row r="18" spans="1:49" ht="21.95" customHeight="1">
      <c r="A18" s="49" t="s">
        <v>12</v>
      </c>
      <c r="B18" s="49"/>
      <c r="C18" s="50"/>
      <c r="D18" s="63" t="s">
        <v>13</v>
      </c>
      <c r="E18" s="52"/>
      <c r="F18" s="52"/>
      <c r="G18" s="52"/>
      <c r="H18" s="52"/>
      <c r="I18" s="52"/>
      <c r="J18" s="26"/>
      <c r="K18" s="64"/>
      <c r="L18" s="37"/>
      <c r="M18" s="38"/>
      <c r="N18" s="39"/>
      <c r="O18" s="39"/>
      <c r="P18" s="39"/>
      <c r="Q18" s="38"/>
      <c r="R18" s="65"/>
      <c r="S18" s="32"/>
      <c r="T18" s="32"/>
      <c r="U18" s="32"/>
      <c r="V18" s="33"/>
      <c r="W18" s="33"/>
      <c r="X18" s="33"/>
      <c r="Y18" s="33"/>
      <c r="Z18" s="33"/>
      <c r="AA18" s="33"/>
      <c r="AB18" s="33"/>
      <c r="AC18" s="33"/>
      <c r="AD18" s="33"/>
      <c r="AE18" s="33"/>
      <c r="AF18" s="33"/>
      <c r="AG18" s="33"/>
      <c r="AH18" s="33"/>
      <c r="AI18" s="34"/>
      <c r="AJ18" s="34"/>
      <c r="AK18" s="34"/>
      <c r="AL18" s="34"/>
      <c r="AM18" s="34"/>
      <c r="AN18" s="34"/>
      <c r="AO18" s="34"/>
      <c r="AP18" s="34"/>
      <c r="AQ18" s="34"/>
      <c r="AR18" s="34"/>
      <c r="AS18" s="34"/>
      <c r="AT18" s="34"/>
      <c r="AU18" s="34"/>
      <c r="AV18" s="34"/>
      <c r="AW18" s="34"/>
    </row>
    <row r="19" spans="1:49" ht="38.25" customHeight="1">
      <c r="A19" s="49" t="s">
        <v>14</v>
      </c>
      <c r="B19" s="49"/>
      <c r="C19" s="50"/>
      <c r="D19" s="66" t="s">
        <v>15</v>
      </c>
      <c r="E19" s="66"/>
      <c r="F19" s="66"/>
      <c r="G19" s="66"/>
      <c r="H19" s="66"/>
      <c r="I19" s="66"/>
      <c r="J19" s="66"/>
      <c r="K19" s="66"/>
      <c r="L19" s="66"/>
      <c r="M19" s="38"/>
      <c r="N19" s="39"/>
      <c r="O19" s="39"/>
      <c r="P19" s="39"/>
      <c r="Q19" s="38"/>
      <c r="R19" s="65"/>
      <c r="S19" s="32"/>
      <c r="T19" s="32"/>
      <c r="U19" s="32"/>
      <c r="V19" s="33"/>
      <c r="W19" s="33"/>
      <c r="X19" s="33"/>
      <c r="Y19" s="33"/>
      <c r="Z19" s="33"/>
      <c r="AA19" s="33"/>
      <c r="AB19" s="33"/>
      <c r="AC19" s="33"/>
      <c r="AD19" s="33"/>
      <c r="AE19" s="33"/>
      <c r="AF19" s="33"/>
      <c r="AG19" s="33"/>
      <c r="AH19" s="33"/>
      <c r="AI19" s="34"/>
      <c r="AJ19" s="34"/>
      <c r="AK19" s="34"/>
      <c r="AL19" s="34"/>
      <c r="AM19" s="34"/>
      <c r="AN19" s="34"/>
      <c r="AO19" s="34"/>
      <c r="AP19" s="34"/>
      <c r="AQ19" s="34"/>
      <c r="AR19" s="34"/>
      <c r="AS19" s="34"/>
      <c r="AT19" s="34"/>
      <c r="AU19" s="34"/>
      <c r="AV19" s="34"/>
      <c r="AW19" s="34"/>
    </row>
    <row r="20" spans="1:49" ht="21.95" customHeight="1">
      <c r="A20" s="49" t="s">
        <v>16</v>
      </c>
      <c r="B20" s="49"/>
      <c r="C20" s="50"/>
      <c r="D20" s="67">
        <v>45238</v>
      </c>
      <c r="E20" s="52"/>
      <c r="F20" s="52"/>
      <c r="G20" s="52"/>
      <c r="H20" s="52"/>
      <c r="I20" s="52"/>
      <c r="J20" s="26"/>
      <c r="K20" s="68"/>
      <c r="L20" s="68"/>
      <c r="M20" s="68"/>
      <c r="N20" s="67"/>
      <c r="O20" s="67"/>
      <c r="P20" s="69"/>
      <c r="Q20" s="70"/>
      <c r="R20" s="71"/>
      <c r="S20" s="10"/>
      <c r="T20" s="10"/>
      <c r="U20" s="10"/>
      <c r="V20" s="11"/>
      <c r="W20" s="11"/>
      <c r="X20" s="11"/>
      <c r="Y20" s="11"/>
      <c r="Z20" s="11"/>
      <c r="AA20" s="11"/>
      <c r="AB20" s="11"/>
      <c r="AC20" s="11"/>
      <c r="AD20" s="11"/>
      <c r="AE20" s="11"/>
      <c r="AF20" s="11"/>
      <c r="AG20" s="11"/>
      <c r="AH20" s="11"/>
      <c r="AI20" s="21"/>
      <c r="AJ20" s="21"/>
      <c r="AK20" s="21"/>
      <c r="AL20" s="21"/>
      <c r="AM20" s="21"/>
      <c r="AN20" s="21"/>
      <c r="AO20" s="21"/>
      <c r="AP20" s="21"/>
      <c r="AQ20" s="21"/>
      <c r="AR20" s="21"/>
      <c r="AS20" s="21"/>
      <c r="AT20" s="21"/>
      <c r="AU20" s="21"/>
      <c r="AV20" s="21"/>
      <c r="AW20" s="21"/>
    </row>
    <row r="21" spans="1:49" ht="21.95" customHeight="1">
      <c r="A21" s="49" t="s">
        <v>17</v>
      </c>
      <c r="B21" s="49"/>
      <c r="C21" s="50"/>
      <c r="D21" s="72">
        <f>+D20</f>
        <v>45238</v>
      </c>
      <c r="E21" s="73" t="s">
        <v>18</v>
      </c>
      <c r="F21" s="74">
        <f>+D21+11</f>
        <v>45249</v>
      </c>
      <c r="G21" s="74"/>
      <c r="H21" s="74"/>
      <c r="I21" s="74"/>
      <c r="J21" s="74"/>
      <c r="K21" s="75"/>
      <c r="L21" s="75"/>
      <c r="M21" s="75"/>
      <c r="N21" s="72"/>
      <c r="Q21" s="75"/>
      <c r="R21" s="75"/>
      <c r="S21" s="75"/>
      <c r="T21" s="75"/>
      <c r="U21" s="75"/>
      <c r="V21" s="50"/>
      <c r="W21" s="50"/>
      <c r="X21" s="11"/>
      <c r="Y21" s="11"/>
      <c r="Z21" s="11"/>
      <c r="AA21" s="11"/>
      <c r="AB21" s="11"/>
      <c r="AC21" s="11"/>
      <c r="AD21" s="11"/>
      <c r="AE21" s="11"/>
      <c r="AF21" s="11"/>
      <c r="AG21" s="11"/>
      <c r="AH21" s="11"/>
      <c r="AI21" s="21"/>
      <c r="AJ21" s="21"/>
      <c r="AK21" s="21"/>
      <c r="AL21" s="21"/>
      <c r="AM21" s="21"/>
      <c r="AN21" s="21"/>
      <c r="AO21" s="21"/>
      <c r="AP21" s="21"/>
      <c r="AQ21" s="21"/>
      <c r="AR21" s="21"/>
      <c r="AS21" s="21"/>
      <c r="AT21" s="21"/>
      <c r="AU21" s="21"/>
      <c r="AV21" s="21"/>
      <c r="AW21" s="21"/>
    </row>
    <row r="22" spans="1:49" s="77" customFormat="1" ht="31.5" customHeight="1">
      <c r="A22" s="76" t="s">
        <v>19</v>
      </c>
      <c r="B22" s="76"/>
      <c r="C22" s="76"/>
      <c r="D22" s="76"/>
      <c r="E22" s="76"/>
      <c r="F22" s="76"/>
      <c r="G22" s="76"/>
      <c r="J22" s="76"/>
      <c r="K22" s="76"/>
      <c r="L22" s="76"/>
      <c r="N22" s="78"/>
      <c r="O22" s="78"/>
      <c r="P22" s="78"/>
    </row>
    <row r="23" spans="1:49" ht="18" customHeight="1">
      <c r="A23" s="79" t="s">
        <v>20</v>
      </c>
      <c r="B23" s="80" t="s">
        <v>21</v>
      </c>
      <c r="C23" s="81"/>
      <c r="D23" s="81"/>
      <c r="E23" s="81"/>
      <c r="F23" s="81"/>
      <c r="G23" s="82" t="s">
        <v>22</v>
      </c>
      <c r="H23" s="83"/>
      <c r="I23" s="84" t="s">
        <v>23</v>
      </c>
      <c r="J23" s="85"/>
      <c r="K23" s="86"/>
      <c r="L23" s="87" t="s">
        <v>24</v>
      </c>
    </row>
    <row r="24" spans="1:49" ht="21.75" customHeight="1">
      <c r="A24" s="88"/>
      <c r="B24" s="89"/>
      <c r="C24" s="90"/>
      <c r="D24" s="90"/>
      <c r="E24" s="90"/>
      <c r="F24" s="90"/>
      <c r="G24" s="91"/>
      <c r="H24" s="92"/>
      <c r="I24" s="93"/>
      <c r="J24" s="94"/>
      <c r="K24" s="95"/>
      <c r="L24" s="96"/>
    </row>
    <row r="25" spans="1:49" ht="30" customHeight="1">
      <c r="A25" s="97">
        <v>1</v>
      </c>
      <c r="B25" s="98" t="s">
        <v>25</v>
      </c>
      <c r="C25" s="99"/>
      <c r="D25" s="99"/>
      <c r="E25" s="99"/>
      <c r="F25" s="99"/>
      <c r="G25" s="100"/>
      <c r="H25" s="101"/>
      <c r="I25" s="102" t="s">
        <v>26</v>
      </c>
      <c r="J25" s="103"/>
      <c r="K25" s="104"/>
      <c r="L25" s="105" t="s">
        <v>27</v>
      </c>
    </row>
    <row r="26" spans="1:49" ht="24.95" hidden="1" customHeight="1">
      <c r="A26" s="106">
        <v>2</v>
      </c>
      <c r="B26" s="98" t="s">
        <v>28</v>
      </c>
      <c r="C26" s="107"/>
      <c r="D26" s="108"/>
      <c r="E26" s="108"/>
      <c r="F26" s="108"/>
      <c r="G26" s="109"/>
      <c r="H26" s="110"/>
      <c r="I26" s="111"/>
      <c r="J26" s="112"/>
      <c r="K26" s="113"/>
      <c r="L26" s="114"/>
    </row>
    <row r="27" spans="1:49" ht="39.75" hidden="1" customHeight="1">
      <c r="A27" s="115"/>
      <c r="B27" s="116"/>
      <c r="C27" s="117" t="s">
        <v>29</v>
      </c>
      <c r="D27" s="117"/>
      <c r="E27" s="117"/>
      <c r="F27" s="118"/>
      <c r="G27" s="119"/>
      <c r="H27" s="120"/>
      <c r="I27" s="121" t="s">
        <v>30</v>
      </c>
      <c r="J27" s="122"/>
      <c r="K27" s="123"/>
      <c r="L27" s="124" t="s">
        <v>31</v>
      </c>
    </row>
    <row r="28" spans="1:49" ht="17.100000000000001" hidden="1" customHeight="1">
      <c r="A28" s="115"/>
      <c r="B28" s="116"/>
      <c r="C28" s="117" t="s">
        <v>32</v>
      </c>
      <c r="D28" s="117"/>
      <c r="E28" s="117"/>
      <c r="F28" s="118"/>
      <c r="G28" s="119"/>
      <c r="H28" s="120"/>
      <c r="I28" s="121" t="s">
        <v>33</v>
      </c>
      <c r="J28" s="122"/>
      <c r="K28" s="123"/>
      <c r="L28" s="124" t="str">
        <f>+L27</f>
        <v>Không có</v>
      </c>
    </row>
    <row r="29" spans="1:49" ht="30" hidden="1" customHeight="1">
      <c r="A29" s="115"/>
      <c r="B29" s="116"/>
      <c r="C29" s="117" t="s">
        <v>34</v>
      </c>
      <c r="D29" s="117"/>
      <c r="E29" s="117"/>
      <c r="F29" s="118"/>
      <c r="G29" s="119"/>
      <c r="H29" s="120"/>
      <c r="I29" s="121" t="s">
        <v>35</v>
      </c>
      <c r="J29" s="122"/>
      <c r="K29" s="123"/>
      <c r="L29" s="124" t="str">
        <f>+L28</f>
        <v>Không có</v>
      </c>
    </row>
    <row r="30" spans="1:49" ht="30" hidden="1" customHeight="1">
      <c r="A30" s="115"/>
      <c r="B30" s="116"/>
      <c r="C30" s="117" t="s">
        <v>36</v>
      </c>
      <c r="D30" s="117"/>
      <c r="E30" s="117"/>
      <c r="F30" s="118"/>
      <c r="G30" s="119"/>
      <c r="H30" s="120"/>
      <c r="I30" s="121" t="s">
        <v>37</v>
      </c>
      <c r="J30" s="122"/>
      <c r="K30" s="123"/>
      <c r="L30" s="124" t="str">
        <f>+L29</f>
        <v>Không có</v>
      </c>
    </row>
    <row r="31" spans="1:49" ht="17.100000000000001" hidden="1" customHeight="1">
      <c r="A31" s="115"/>
      <c r="B31" s="116"/>
      <c r="C31" s="117" t="s">
        <v>38</v>
      </c>
      <c r="D31" s="117"/>
      <c r="E31" s="117"/>
      <c r="F31" s="118"/>
      <c r="G31" s="119"/>
      <c r="H31" s="120"/>
      <c r="I31" s="121" t="s">
        <v>39</v>
      </c>
      <c r="J31" s="122"/>
      <c r="K31" s="123"/>
      <c r="L31" s="124" t="s">
        <v>40</v>
      </c>
    </row>
    <row r="32" spans="1:49" ht="30" hidden="1" customHeight="1">
      <c r="A32" s="115"/>
      <c r="B32" s="116"/>
      <c r="C32" s="117" t="s">
        <v>41</v>
      </c>
      <c r="D32" s="117"/>
      <c r="E32" s="117"/>
      <c r="F32" s="118"/>
      <c r="G32" s="119"/>
      <c r="H32" s="120"/>
      <c r="I32" s="121" t="s">
        <v>42</v>
      </c>
      <c r="J32" s="122"/>
      <c r="K32" s="123"/>
      <c r="L32" s="124" t="s">
        <v>43</v>
      </c>
    </row>
    <row r="33" spans="1:12" ht="30" hidden="1" customHeight="1">
      <c r="A33" s="115"/>
      <c r="B33" s="116"/>
      <c r="C33" s="117" t="s">
        <v>44</v>
      </c>
      <c r="D33" s="117"/>
      <c r="E33" s="117"/>
      <c r="F33" s="118"/>
      <c r="G33" s="119"/>
      <c r="H33" s="120"/>
      <c r="I33" s="121" t="s">
        <v>45</v>
      </c>
      <c r="J33" s="122"/>
      <c r="K33" s="123"/>
      <c r="L33" s="124" t="s">
        <v>46</v>
      </c>
    </row>
    <row r="34" spans="1:12" ht="56.25" hidden="1" customHeight="1">
      <c r="A34" s="115"/>
      <c r="B34" s="116"/>
      <c r="C34" s="117" t="s">
        <v>47</v>
      </c>
      <c r="D34" s="117"/>
      <c r="E34" s="117"/>
      <c r="F34" s="118"/>
      <c r="G34" s="119"/>
      <c r="H34" s="120"/>
      <c r="I34" s="121" t="s">
        <v>48</v>
      </c>
      <c r="J34" s="122"/>
      <c r="K34" s="123"/>
      <c r="L34" s="124" t="str">
        <f>+L31</f>
        <v>Không nứt</v>
      </c>
    </row>
    <row r="35" spans="1:12" ht="30" hidden="1" customHeight="1">
      <c r="A35" s="115"/>
      <c r="B35" s="116"/>
      <c r="C35" s="117" t="s">
        <v>49</v>
      </c>
      <c r="D35" s="117"/>
      <c r="E35" s="117"/>
      <c r="F35" s="118"/>
      <c r="G35" s="119"/>
      <c r="H35" s="120"/>
      <c r="I35" s="121" t="s">
        <v>50</v>
      </c>
      <c r="J35" s="122"/>
      <c r="K35" s="123"/>
      <c r="L35" s="125" t="s">
        <v>27</v>
      </c>
    </row>
    <row r="36" spans="1:12" ht="40.5" hidden="1" customHeight="1">
      <c r="A36" s="126"/>
      <c r="B36" s="127"/>
      <c r="C36" s="128" t="s">
        <v>51</v>
      </c>
      <c r="D36" s="128"/>
      <c r="E36" s="128"/>
      <c r="F36" s="129"/>
      <c r="G36" s="130"/>
      <c r="H36" s="131"/>
      <c r="I36" s="132" t="s">
        <v>52</v>
      </c>
      <c r="J36" s="133"/>
      <c r="K36" s="134"/>
      <c r="L36" s="135" t="str">
        <f>+L31</f>
        <v>Không nứt</v>
      </c>
    </row>
    <row r="37" spans="1:12" ht="27.75" hidden="1" customHeight="1">
      <c r="A37" s="136"/>
      <c r="B37" s="137"/>
      <c r="C37" s="138" t="s">
        <v>53</v>
      </c>
      <c r="D37" s="138"/>
      <c r="E37" s="138"/>
      <c r="F37" s="139"/>
      <c r="G37" s="109"/>
      <c r="H37" s="110"/>
      <c r="I37" s="140" t="s">
        <v>54</v>
      </c>
      <c r="J37" s="141"/>
      <c r="K37" s="142"/>
      <c r="L37" s="143" t="s">
        <v>55</v>
      </c>
    </row>
    <row r="38" spans="1:12" ht="34.5" hidden="1" customHeight="1">
      <c r="A38" s="115"/>
      <c r="B38" s="116"/>
      <c r="C38" s="117" t="s">
        <v>56</v>
      </c>
      <c r="D38" s="117"/>
      <c r="E38" s="117"/>
      <c r="F38" s="118"/>
      <c r="G38" s="119"/>
      <c r="H38" s="120"/>
      <c r="I38" s="121" t="s">
        <v>57</v>
      </c>
      <c r="J38" s="122"/>
      <c r="K38" s="123"/>
      <c r="L38" s="124" t="str">
        <f>+L30</f>
        <v>Không có</v>
      </c>
    </row>
    <row r="39" spans="1:12" ht="34.5" hidden="1" customHeight="1">
      <c r="A39" s="115"/>
      <c r="B39" s="116"/>
      <c r="C39" s="117" t="s">
        <v>58</v>
      </c>
      <c r="D39" s="117"/>
      <c r="E39" s="117"/>
      <c r="F39" s="118"/>
      <c r="G39" s="119"/>
      <c r="H39" s="120"/>
      <c r="I39" s="121" t="s">
        <v>59</v>
      </c>
      <c r="J39" s="122"/>
      <c r="K39" s="123"/>
      <c r="L39" s="124" t="str">
        <f>+L38</f>
        <v>Không có</v>
      </c>
    </row>
    <row r="40" spans="1:12" ht="35.25" hidden="1" customHeight="1">
      <c r="A40" s="115"/>
      <c r="B40" s="116"/>
      <c r="C40" s="117" t="s">
        <v>60</v>
      </c>
      <c r="D40" s="117"/>
      <c r="E40" s="117"/>
      <c r="F40" s="118"/>
      <c r="G40" s="119"/>
      <c r="H40" s="120"/>
      <c r="I40" s="121" t="s">
        <v>61</v>
      </c>
      <c r="J40" s="122"/>
      <c r="K40" s="123"/>
      <c r="L40" s="124" t="str">
        <f>+L39</f>
        <v>Không có</v>
      </c>
    </row>
    <row r="41" spans="1:12" ht="35.25" hidden="1" customHeight="1">
      <c r="A41" s="115"/>
      <c r="B41" s="116"/>
      <c r="C41" s="117" t="s">
        <v>62</v>
      </c>
      <c r="D41" s="117"/>
      <c r="E41" s="117"/>
      <c r="F41" s="118"/>
      <c r="G41" s="119"/>
      <c r="H41" s="120"/>
      <c r="I41" s="121" t="s">
        <v>63</v>
      </c>
      <c r="J41" s="122"/>
      <c r="K41" s="123"/>
      <c r="L41" s="124" t="s">
        <v>64</v>
      </c>
    </row>
    <row r="42" spans="1:12" ht="33" hidden="1" customHeight="1">
      <c r="A42" s="115"/>
      <c r="B42" s="116"/>
      <c r="C42" s="117" t="s">
        <v>65</v>
      </c>
      <c r="D42" s="117"/>
      <c r="E42" s="117"/>
      <c r="F42" s="118"/>
      <c r="G42" s="119"/>
      <c r="H42" s="120"/>
      <c r="I42" s="121" t="s">
        <v>66</v>
      </c>
      <c r="J42" s="122"/>
      <c r="K42" s="123"/>
      <c r="L42" s="124" t="str">
        <f>+L39</f>
        <v>Không có</v>
      </c>
    </row>
    <row r="43" spans="1:12" ht="17.100000000000001" hidden="1" customHeight="1">
      <c r="A43" s="115"/>
      <c r="B43" s="116"/>
      <c r="C43" s="117" t="s">
        <v>67</v>
      </c>
      <c r="D43" s="117"/>
      <c r="E43" s="117"/>
      <c r="F43" s="118"/>
      <c r="G43" s="119"/>
      <c r="H43" s="120"/>
      <c r="I43" s="121" t="s">
        <v>68</v>
      </c>
      <c r="J43" s="122"/>
      <c r="K43" s="123"/>
      <c r="L43" s="125" t="s">
        <v>27</v>
      </c>
    </row>
    <row r="44" spans="1:12" ht="33" hidden="1" customHeight="1">
      <c r="A44" s="115"/>
      <c r="B44" s="116"/>
      <c r="C44" s="117" t="s">
        <v>69</v>
      </c>
      <c r="D44" s="117"/>
      <c r="E44" s="117"/>
      <c r="F44" s="118"/>
      <c r="G44" s="119"/>
      <c r="H44" s="120"/>
      <c r="I44" s="121" t="s">
        <v>70</v>
      </c>
      <c r="J44" s="122"/>
      <c r="K44" s="123"/>
      <c r="L44" s="124" t="str">
        <f>+L42</f>
        <v>Không có</v>
      </c>
    </row>
    <row r="45" spans="1:12" ht="30" hidden="1" customHeight="1">
      <c r="A45" s="115"/>
      <c r="B45" s="116"/>
      <c r="C45" s="117" t="s">
        <v>71</v>
      </c>
      <c r="D45" s="117"/>
      <c r="E45" s="117"/>
      <c r="F45" s="118"/>
      <c r="G45" s="119"/>
      <c r="H45" s="120"/>
      <c r="I45" s="121" t="s">
        <v>72</v>
      </c>
      <c r="J45" s="122"/>
      <c r="K45" s="123"/>
      <c r="L45" s="125" t="s">
        <v>27</v>
      </c>
    </row>
    <row r="46" spans="1:12" ht="58.5" hidden="1" customHeight="1">
      <c r="A46" s="115"/>
      <c r="B46" s="116"/>
      <c r="C46" s="117" t="s">
        <v>73</v>
      </c>
      <c r="D46" s="117"/>
      <c r="E46" s="117"/>
      <c r="F46" s="118"/>
      <c r="G46" s="119"/>
      <c r="H46" s="120"/>
      <c r="I46" s="121" t="s">
        <v>74</v>
      </c>
      <c r="J46" s="122"/>
      <c r="K46" s="123"/>
      <c r="L46" s="124" t="s">
        <v>75</v>
      </c>
    </row>
    <row r="47" spans="1:12" ht="33" hidden="1" customHeight="1">
      <c r="A47" s="115"/>
      <c r="B47" s="116"/>
      <c r="C47" s="117" t="s">
        <v>76</v>
      </c>
      <c r="D47" s="117"/>
      <c r="E47" s="117"/>
      <c r="F47" s="118"/>
      <c r="G47" s="119"/>
      <c r="H47" s="120"/>
      <c r="I47" s="121" t="s">
        <v>77</v>
      </c>
      <c r="J47" s="122"/>
      <c r="K47" s="123"/>
      <c r="L47" s="124" t="str">
        <f>+L44</f>
        <v>Không có</v>
      </c>
    </row>
    <row r="48" spans="1:12" ht="33" hidden="1" customHeight="1">
      <c r="A48" s="115"/>
      <c r="B48" s="116"/>
      <c r="C48" s="117" t="s">
        <v>78</v>
      </c>
      <c r="D48" s="117"/>
      <c r="E48" s="117"/>
      <c r="F48" s="118"/>
      <c r="G48" s="119"/>
      <c r="H48" s="120"/>
      <c r="I48" s="121" t="s">
        <v>79</v>
      </c>
      <c r="J48" s="122"/>
      <c r="K48" s="123"/>
      <c r="L48" s="125" t="s">
        <v>27</v>
      </c>
    </row>
    <row r="49" spans="1:12" ht="90.75" hidden="1" customHeight="1">
      <c r="A49" s="115"/>
      <c r="B49" s="116"/>
      <c r="C49" s="117" t="s">
        <v>80</v>
      </c>
      <c r="D49" s="117"/>
      <c r="E49" s="117"/>
      <c r="F49" s="118"/>
      <c r="G49" s="119"/>
      <c r="H49" s="120"/>
      <c r="I49" s="121" t="s">
        <v>81</v>
      </c>
      <c r="J49" s="122"/>
      <c r="K49" s="123"/>
      <c r="L49" s="125" t="s">
        <v>82</v>
      </c>
    </row>
    <row r="50" spans="1:12" ht="17.100000000000001" hidden="1" customHeight="1">
      <c r="A50" s="115"/>
      <c r="B50" s="116"/>
      <c r="C50" s="117" t="s">
        <v>83</v>
      </c>
      <c r="D50" s="117"/>
      <c r="E50" s="117"/>
      <c r="F50" s="118"/>
      <c r="G50" s="119"/>
      <c r="H50" s="120"/>
      <c r="I50" s="121" t="s">
        <v>84</v>
      </c>
      <c r="J50" s="122"/>
      <c r="K50" s="123"/>
      <c r="L50" s="125" t="s">
        <v>27</v>
      </c>
    </row>
    <row r="51" spans="1:12" ht="37.5" hidden="1" customHeight="1">
      <c r="A51" s="115"/>
      <c r="B51" s="116"/>
      <c r="C51" s="117" t="s">
        <v>85</v>
      </c>
      <c r="D51" s="117"/>
      <c r="E51" s="117"/>
      <c r="F51" s="118"/>
      <c r="G51" s="119"/>
      <c r="H51" s="120"/>
      <c r="I51" s="121" t="s">
        <v>86</v>
      </c>
      <c r="J51" s="122"/>
      <c r="K51" s="123"/>
      <c r="L51" s="124" t="s">
        <v>87</v>
      </c>
    </row>
    <row r="52" spans="1:12" ht="16.5" hidden="1" customHeight="1">
      <c r="A52" s="115"/>
      <c r="B52" s="144"/>
      <c r="C52" s="145" t="s">
        <v>88</v>
      </c>
      <c r="D52" s="145"/>
      <c r="E52" s="145"/>
      <c r="F52" s="146"/>
      <c r="G52" s="147"/>
      <c r="H52" s="148"/>
      <c r="I52" s="149" t="s">
        <v>89</v>
      </c>
      <c r="J52" s="150"/>
      <c r="K52" s="151"/>
      <c r="L52" s="152" t="str">
        <f>+L47</f>
        <v>Không có</v>
      </c>
    </row>
    <row r="53" spans="1:12" ht="23.25" customHeight="1">
      <c r="A53" s="136">
        <v>3</v>
      </c>
      <c r="B53" s="153" t="s">
        <v>90</v>
      </c>
      <c r="C53" s="154"/>
      <c r="D53" s="154"/>
      <c r="E53" s="154"/>
      <c r="F53" s="155"/>
      <c r="G53" s="109"/>
      <c r="H53" s="110"/>
      <c r="I53" s="156"/>
      <c r="J53" s="157"/>
      <c r="K53" s="158"/>
      <c r="L53" s="143"/>
    </row>
    <row r="54" spans="1:12" ht="35.1" customHeight="1">
      <c r="A54" s="115"/>
      <c r="B54" s="159"/>
      <c r="C54" s="160"/>
      <c r="D54" s="160"/>
      <c r="E54" s="160"/>
      <c r="F54" s="161"/>
      <c r="G54" s="119"/>
      <c r="H54" s="120"/>
      <c r="I54" s="121" t="s">
        <v>91</v>
      </c>
      <c r="J54" s="122"/>
      <c r="K54" s="123"/>
      <c r="L54" s="124" t="s">
        <v>92</v>
      </c>
    </row>
    <row r="55" spans="1:12" ht="55.5" customHeight="1">
      <c r="A55" s="115"/>
      <c r="B55" s="159"/>
      <c r="C55" s="160"/>
      <c r="D55" s="160"/>
      <c r="E55" s="160"/>
      <c r="F55" s="161"/>
      <c r="G55" s="119"/>
      <c r="H55" s="120"/>
      <c r="I55" s="121" t="s">
        <v>93</v>
      </c>
      <c r="J55" s="122"/>
      <c r="K55" s="123"/>
      <c r="L55" s="125" t="s">
        <v>27</v>
      </c>
    </row>
    <row r="56" spans="1:12" ht="55.5" customHeight="1">
      <c r="A56" s="126"/>
      <c r="B56" s="162"/>
      <c r="C56" s="163"/>
      <c r="D56" s="163"/>
      <c r="E56" s="163"/>
      <c r="F56" s="164"/>
      <c r="G56" s="130"/>
      <c r="H56" s="131"/>
      <c r="I56" s="132" t="s">
        <v>94</v>
      </c>
      <c r="J56" s="133"/>
      <c r="K56" s="134"/>
      <c r="L56" s="165" t="s">
        <v>27</v>
      </c>
    </row>
    <row r="57" spans="1:12" ht="24.95" customHeight="1">
      <c r="A57" s="136">
        <v>4</v>
      </c>
      <c r="B57" s="153" t="s">
        <v>95</v>
      </c>
      <c r="C57" s="154"/>
      <c r="D57" s="154"/>
      <c r="E57" s="154"/>
      <c r="F57" s="155"/>
      <c r="G57" s="109"/>
      <c r="H57" s="110"/>
      <c r="I57" s="140"/>
      <c r="J57" s="141"/>
      <c r="K57" s="142"/>
      <c r="L57" s="143"/>
    </row>
    <row r="58" spans="1:12" ht="24.95" customHeight="1">
      <c r="A58" s="115"/>
      <c r="B58" s="159"/>
      <c r="C58" s="77"/>
      <c r="D58" s="77"/>
      <c r="E58" s="77"/>
      <c r="F58" s="166"/>
      <c r="G58" s="119"/>
      <c r="H58" s="120"/>
      <c r="I58" s="167" t="s">
        <v>96</v>
      </c>
      <c r="J58" s="168"/>
      <c r="K58" s="169"/>
      <c r="L58" s="125" t="s">
        <v>97</v>
      </c>
    </row>
    <row r="59" spans="1:12" ht="24.95" customHeight="1">
      <c r="A59" s="115"/>
      <c r="B59" s="159"/>
      <c r="C59" s="77"/>
      <c r="D59" s="77"/>
      <c r="E59" s="77"/>
      <c r="F59" s="166"/>
      <c r="G59" s="119"/>
      <c r="H59" s="120"/>
      <c r="I59" s="167" t="s">
        <v>98</v>
      </c>
      <c r="J59" s="168"/>
      <c r="K59" s="169"/>
      <c r="L59" s="170" t="s">
        <v>27</v>
      </c>
    </row>
    <row r="60" spans="1:12" ht="39" customHeight="1">
      <c r="A60" s="126"/>
      <c r="B60" s="162"/>
      <c r="C60" s="171"/>
      <c r="D60" s="171"/>
      <c r="E60" s="171"/>
      <c r="F60" s="172"/>
      <c r="G60" s="130"/>
      <c r="H60" s="131"/>
      <c r="I60" s="173" t="s">
        <v>99</v>
      </c>
      <c r="J60" s="174"/>
      <c r="K60" s="175"/>
      <c r="L60" s="165" t="s">
        <v>27</v>
      </c>
    </row>
    <row r="61" spans="1:12" ht="21.75" customHeight="1">
      <c r="A61" s="136">
        <v>5</v>
      </c>
      <c r="B61" s="176" t="s">
        <v>100</v>
      </c>
      <c r="C61" s="177"/>
      <c r="D61" s="177"/>
      <c r="E61" s="177"/>
      <c r="F61" s="178"/>
      <c r="G61" s="109"/>
      <c r="H61" s="110"/>
      <c r="I61" s="179"/>
      <c r="J61" s="180"/>
      <c r="K61" s="181"/>
      <c r="L61" s="143"/>
    </row>
    <row r="62" spans="1:12" ht="53.25" customHeight="1">
      <c r="A62" s="115"/>
      <c r="B62" s="182" t="s">
        <v>101</v>
      </c>
      <c r="C62" s="183"/>
      <c r="D62" s="183"/>
      <c r="E62" s="183"/>
      <c r="F62" s="184"/>
      <c r="G62" s="119"/>
      <c r="H62" s="120"/>
      <c r="I62" s="121" t="s">
        <v>102</v>
      </c>
      <c r="J62" s="122"/>
      <c r="K62" s="123"/>
      <c r="L62" s="124" t="s">
        <v>82</v>
      </c>
    </row>
    <row r="63" spans="1:12" ht="53.25" customHeight="1">
      <c r="A63" s="115"/>
      <c r="B63" s="185" t="s">
        <v>103</v>
      </c>
      <c r="C63" s="186"/>
      <c r="D63" s="186"/>
      <c r="E63" s="186"/>
      <c r="F63" s="187"/>
      <c r="G63" s="119"/>
      <c r="H63" s="120"/>
      <c r="I63" s="121" t="s">
        <v>104</v>
      </c>
      <c r="J63" s="122"/>
      <c r="K63" s="123"/>
      <c r="L63" s="124" t="s">
        <v>82</v>
      </c>
    </row>
    <row r="64" spans="1:12" ht="53.25" customHeight="1">
      <c r="A64" s="126"/>
      <c r="B64" s="188" t="s">
        <v>105</v>
      </c>
      <c r="C64" s="189"/>
      <c r="D64" s="189"/>
      <c r="E64" s="189"/>
      <c r="F64" s="190"/>
      <c r="G64" s="130"/>
      <c r="H64" s="131"/>
      <c r="I64" s="191" t="s">
        <v>106</v>
      </c>
      <c r="J64" s="192"/>
      <c r="K64" s="193"/>
      <c r="L64" s="165" t="s">
        <v>27</v>
      </c>
    </row>
    <row r="65" spans="1:16" ht="90.75" customHeight="1">
      <c r="A65" s="97"/>
      <c r="B65" s="194" t="s">
        <v>107</v>
      </c>
      <c r="C65" s="195"/>
      <c r="D65" s="195"/>
      <c r="E65" s="195"/>
      <c r="F65" s="196"/>
      <c r="G65" s="197"/>
      <c r="H65" s="198"/>
      <c r="I65" s="199" t="s">
        <v>108</v>
      </c>
      <c r="J65" s="200"/>
      <c r="K65" s="201"/>
      <c r="L65" s="202" t="s">
        <v>82</v>
      </c>
    </row>
    <row r="66" spans="1:16" ht="54.75" customHeight="1">
      <c r="A66" s="97">
        <v>6</v>
      </c>
      <c r="B66" s="203" t="s">
        <v>109</v>
      </c>
      <c r="C66" s="204"/>
      <c r="D66" s="204"/>
      <c r="E66" s="204"/>
      <c r="F66" s="205"/>
      <c r="G66" s="206"/>
      <c r="H66" s="206"/>
      <c r="I66" s="207" t="s">
        <v>110</v>
      </c>
      <c r="J66" s="207"/>
      <c r="K66" s="207"/>
      <c r="L66" s="208" t="s">
        <v>111</v>
      </c>
    </row>
    <row r="67" spans="1:16" ht="30" customHeight="1">
      <c r="A67" s="97">
        <v>7</v>
      </c>
      <c r="B67" s="203" t="s">
        <v>32</v>
      </c>
      <c r="C67" s="204"/>
      <c r="D67" s="204"/>
      <c r="E67" s="204"/>
      <c r="F67" s="205"/>
      <c r="G67" s="206"/>
      <c r="H67" s="206"/>
      <c r="I67" s="207" t="s">
        <v>112</v>
      </c>
      <c r="J67" s="207"/>
      <c r="K67" s="207"/>
      <c r="L67" s="202" t="s">
        <v>82</v>
      </c>
    </row>
    <row r="68" spans="1:16" ht="55.5" customHeight="1">
      <c r="A68" s="97">
        <v>8</v>
      </c>
      <c r="B68" s="209" t="s">
        <v>113</v>
      </c>
      <c r="C68" s="209"/>
      <c r="D68" s="209"/>
      <c r="E68" s="209"/>
      <c r="F68" s="209"/>
      <c r="G68" s="206"/>
      <c r="H68" s="206"/>
      <c r="I68" s="207" t="s">
        <v>114</v>
      </c>
      <c r="J68" s="207"/>
      <c r="K68" s="207"/>
      <c r="L68" s="202" t="s">
        <v>82</v>
      </c>
    </row>
    <row r="69" spans="1:16" ht="30" customHeight="1">
      <c r="A69" s="97">
        <v>9</v>
      </c>
      <c r="B69" s="209" t="s">
        <v>115</v>
      </c>
      <c r="C69" s="209"/>
      <c r="D69" s="209"/>
      <c r="E69" s="209"/>
      <c r="F69" s="209"/>
      <c r="G69" s="206"/>
      <c r="H69" s="206"/>
      <c r="I69" s="210" t="s">
        <v>116</v>
      </c>
      <c r="J69" s="210"/>
      <c r="K69" s="210"/>
      <c r="L69" s="202" t="s">
        <v>82</v>
      </c>
    </row>
    <row r="70" spans="1:16" ht="30" customHeight="1">
      <c r="A70" s="97">
        <v>10</v>
      </c>
      <c r="B70" s="194" t="s">
        <v>117</v>
      </c>
      <c r="C70" s="195"/>
      <c r="D70" s="195"/>
      <c r="E70" s="195"/>
      <c r="F70" s="196"/>
      <c r="G70" s="197"/>
      <c r="H70" s="198"/>
      <c r="I70" s="199" t="s">
        <v>118</v>
      </c>
      <c r="J70" s="200"/>
      <c r="K70" s="201"/>
      <c r="L70" s="208" t="s">
        <v>27</v>
      </c>
    </row>
    <row r="71" spans="1:16" ht="19.5" customHeight="1">
      <c r="A71" s="211"/>
      <c r="B71" s="212" t="s">
        <v>119</v>
      </c>
      <c r="C71" s="213"/>
      <c r="D71" s="214"/>
      <c r="E71" s="214"/>
      <c r="F71" s="215"/>
      <c r="G71" s="216"/>
      <c r="H71" s="217"/>
      <c r="I71" s="218"/>
      <c r="J71" s="219"/>
      <c r="K71" s="220"/>
      <c r="L71" s="221"/>
      <c r="O71" s="222"/>
      <c r="P71" s="222"/>
    </row>
    <row r="72" spans="1:16" ht="30" customHeight="1">
      <c r="A72" s="115"/>
      <c r="B72" s="223"/>
      <c r="C72" s="224" t="s">
        <v>120</v>
      </c>
      <c r="D72" s="225"/>
      <c r="E72" s="225"/>
      <c r="F72" s="226"/>
      <c r="G72" s="227"/>
      <c r="H72" s="227"/>
      <c r="I72" s="228" t="s">
        <v>121</v>
      </c>
      <c r="J72" s="228"/>
      <c r="K72" s="229" t="s">
        <v>122</v>
      </c>
      <c r="L72" s="230"/>
    </row>
    <row r="73" spans="1:16" ht="30" customHeight="1">
      <c r="A73" s="115"/>
      <c r="B73" s="231"/>
      <c r="C73" s="232" t="s">
        <v>123</v>
      </c>
      <c r="D73" s="232"/>
      <c r="E73" s="232"/>
      <c r="F73" s="233"/>
      <c r="G73" s="234"/>
      <c r="H73" s="234"/>
      <c r="I73" s="235" t="s">
        <v>124</v>
      </c>
      <c r="J73" s="235"/>
      <c r="K73" s="236" t="s">
        <v>125</v>
      </c>
      <c r="L73" s="143" t="s">
        <v>82</v>
      </c>
    </row>
    <row r="74" spans="1:16" ht="17.100000000000001" customHeight="1">
      <c r="A74" s="115"/>
      <c r="B74" s="237"/>
      <c r="C74" s="232"/>
      <c r="D74" s="232"/>
      <c r="E74" s="232"/>
      <c r="F74" s="233"/>
      <c r="G74" s="234"/>
      <c r="H74" s="234"/>
      <c r="I74" s="238" t="s">
        <v>126</v>
      </c>
      <c r="J74" s="238"/>
      <c r="K74" s="239" t="s">
        <v>27</v>
      </c>
      <c r="L74" s="125" t="s">
        <v>27</v>
      </c>
    </row>
    <row r="75" spans="1:16" ht="17.100000000000001" customHeight="1">
      <c r="A75" s="115"/>
      <c r="B75" s="237"/>
      <c r="C75" s="232"/>
      <c r="D75" s="232"/>
      <c r="E75" s="232"/>
      <c r="F75" s="233"/>
      <c r="G75" s="234"/>
      <c r="H75" s="234"/>
      <c r="I75" s="238" t="s">
        <v>127</v>
      </c>
      <c r="J75" s="238"/>
      <c r="K75" s="240" t="s">
        <v>128</v>
      </c>
      <c r="L75" s="124" t="s">
        <v>129</v>
      </c>
      <c r="N75" s="3"/>
      <c r="O75" s="3"/>
      <c r="P75" s="3"/>
    </row>
    <row r="76" spans="1:16" ht="30" customHeight="1">
      <c r="A76" s="115"/>
      <c r="B76" s="237"/>
      <c r="C76" s="232"/>
      <c r="D76" s="232"/>
      <c r="E76" s="232"/>
      <c r="F76" s="233"/>
      <c r="G76" s="234"/>
      <c r="H76" s="234"/>
      <c r="I76" s="238" t="s">
        <v>130</v>
      </c>
      <c r="J76" s="238"/>
      <c r="K76" s="240" t="s">
        <v>131</v>
      </c>
      <c r="L76" s="124" t="s">
        <v>82</v>
      </c>
      <c r="N76" s="3"/>
      <c r="O76" s="3"/>
      <c r="P76" s="3"/>
    </row>
    <row r="77" spans="1:16" ht="30" customHeight="1">
      <c r="A77" s="115"/>
      <c r="B77" s="241"/>
      <c r="C77" s="232"/>
      <c r="D77" s="232"/>
      <c r="E77" s="232"/>
      <c r="F77" s="233"/>
      <c r="G77" s="234"/>
      <c r="H77" s="234"/>
      <c r="I77" s="242" t="s">
        <v>132</v>
      </c>
      <c r="J77" s="242"/>
      <c r="K77" s="243" t="s">
        <v>125</v>
      </c>
      <c r="L77" s="135" t="s">
        <v>82</v>
      </c>
      <c r="N77" s="3"/>
      <c r="O77" s="3"/>
      <c r="P77" s="3"/>
    </row>
    <row r="78" spans="1:16" ht="48.75" customHeight="1">
      <c r="A78" s="115"/>
      <c r="B78" s="231"/>
      <c r="C78" s="244" t="s">
        <v>133</v>
      </c>
      <c r="D78" s="244"/>
      <c r="E78" s="244"/>
      <c r="F78" s="245"/>
      <c r="G78" s="234"/>
      <c r="H78" s="234"/>
      <c r="I78" s="235" t="s">
        <v>134</v>
      </c>
      <c r="J78" s="235"/>
      <c r="K78" s="236" t="s">
        <v>135</v>
      </c>
      <c r="L78" s="246" t="s">
        <v>82</v>
      </c>
      <c r="N78" s="3"/>
      <c r="O78" s="3"/>
      <c r="P78" s="3"/>
    </row>
    <row r="79" spans="1:16" ht="30" customHeight="1">
      <c r="A79" s="115"/>
      <c r="B79" s="237"/>
      <c r="C79" s="247"/>
      <c r="D79" s="247"/>
      <c r="E79" s="247"/>
      <c r="F79" s="248"/>
      <c r="G79" s="234"/>
      <c r="H79" s="234"/>
      <c r="I79" s="238" t="s">
        <v>136</v>
      </c>
      <c r="J79" s="238"/>
      <c r="K79" s="240" t="s">
        <v>137</v>
      </c>
      <c r="L79" s="124" t="s">
        <v>82</v>
      </c>
      <c r="N79" s="3"/>
      <c r="O79" s="3"/>
      <c r="P79" s="3"/>
    </row>
    <row r="80" spans="1:16" ht="25.5" customHeight="1">
      <c r="A80" s="115"/>
      <c r="B80" s="241"/>
      <c r="C80" s="249"/>
      <c r="D80" s="249"/>
      <c r="E80" s="249"/>
      <c r="F80" s="250"/>
      <c r="G80" s="234"/>
      <c r="H80" s="234"/>
      <c r="I80" s="251" t="s">
        <v>138</v>
      </c>
      <c r="J80" s="251"/>
      <c r="K80" s="252" t="s">
        <v>139</v>
      </c>
      <c r="L80" s="152" t="s">
        <v>82</v>
      </c>
      <c r="N80" s="3"/>
      <c r="O80" s="3"/>
      <c r="P80" s="3"/>
    </row>
    <row r="81" spans="1:17" ht="53.25" customHeight="1">
      <c r="A81" s="115"/>
      <c r="B81" s="231"/>
      <c r="C81" s="232" t="s">
        <v>140</v>
      </c>
      <c r="D81" s="232"/>
      <c r="E81" s="232"/>
      <c r="F81" s="233"/>
      <c r="G81" s="234"/>
      <c r="H81" s="234"/>
      <c r="I81" s="235" t="s">
        <v>141</v>
      </c>
      <c r="J81" s="235"/>
      <c r="K81" s="236" t="s">
        <v>142</v>
      </c>
      <c r="L81" s="143" t="s">
        <v>82</v>
      </c>
      <c r="N81" s="3"/>
      <c r="O81" s="3"/>
      <c r="P81" s="3"/>
    </row>
    <row r="82" spans="1:17" ht="32.25" customHeight="1">
      <c r="A82" s="126"/>
      <c r="B82" s="241"/>
      <c r="C82" s="232"/>
      <c r="D82" s="232"/>
      <c r="E82" s="232"/>
      <c r="F82" s="233"/>
      <c r="G82" s="234"/>
      <c r="H82" s="234"/>
      <c r="I82" s="242" t="s">
        <v>136</v>
      </c>
      <c r="J82" s="242"/>
      <c r="K82" s="243" t="s">
        <v>143</v>
      </c>
      <c r="L82" s="135" t="s">
        <v>82</v>
      </c>
      <c r="M82" s="8"/>
      <c r="Q82" s="8"/>
    </row>
    <row r="83" spans="1:17" ht="20.25" customHeight="1">
      <c r="A83" s="211"/>
      <c r="B83" s="212" t="s">
        <v>144</v>
      </c>
      <c r="C83" s="213"/>
      <c r="D83" s="253"/>
      <c r="E83" s="253"/>
      <c r="F83" s="213"/>
      <c r="G83" s="254"/>
      <c r="H83" s="255"/>
      <c r="I83" s="256"/>
      <c r="J83" s="220"/>
      <c r="K83" s="220"/>
      <c r="L83" s="257"/>
      <c r="M83" s="8"/>
      <c r="O83" s="3"/>
      <c r="P83" s="222"/>
      <c r="Q83" s="222"/>
    </row>
    <row r="84" spans="1:17" ht="33" customHeight="1">
      <c r="A84" s="159"/>
      <c r="B84" s="258" t="s">
        <v>120</v>
      </c>
      <c r="C84" s="258"/>
      <c r="D84" s="228"/>
      <c r="E84" s="228"/>
      <c r="F84" s="228"/>
      <c r="G84" s="227"/>
      <c r="H84" s="227"/>
      <c r="I84" s="228" t="s">
        <v>121</v>
      </c>
      <c r="J84" s="228"/>
      <c r="K84" s="229" t="s">
        <v>145</v>
      </c>
      <c r="L84" s="202"/>
      <c r="M84" s="8"/>
      <c r="O84" s="3"/>
      <c r="P84" s="3"/>
    </row>
    <row r="85" spans="1:17" ht="17.100000000000001" customHeight="1">
      <c r="A85" s="159"/>
      <c r="B85" s="259" t="s">
        <v>123</v>
      </c>
      <c r="C85" s="259"/>
      <c r="D85" s="259"/>
      <c r="E85" s="259"/>
      <c r="F85" s="259"/>
      <c r="G85" s="260"/>
      <c r="H85" s="260"/>
      <c r="I85" s="259" t="s">
        <v>146</v>
      </c>
      <c r="J85" s="259"/>
      <c r="K85" s="236" t="s">
        <v>147</v>
      </c>
      <c r="L85" s="143" t="s">
        <v>82</v>
      </c>
      <c r="M85" s="8"/>
      <c r="O85" s="3"/>
      <c r="P85" s="3"/>
    </row>
    <row r="86" spans="1:17" ht="30" customHeight="1">
      <c r="A86" s="159"/>
      <c r="B86" s="261"/>
      <c r="C86" s="261"/>
      <c r="D86" s="261"/>
      <c r="E86" s="261"/>
      <c r="F86" s="261"/>
      <c r="G86" s="262"/>
      <c r="H86" s="262"/>
      <c r="I86" s="261" t="s">
        <v>132</v>
      </c>
      <c r="J86" s="261"/>
      <c r="K86" s="243" t="s">
        <v>125</v>
      </c>
      <c r="L86" s="135" t="s">
        <v>82</v>
      </c>
      <c r="M86" s="8"/>
      <c r="O86" s="3"/>
      <c r="P86" s="3"/>
    </row>
    <row r="87" spans="1:17" ht="45" customHeight="1">
      <c r="A87" s="263"/>
      <c r="B87" s="264" t="s">
        <v>148</v>
      </c>
      <c r="C87" s="264"/>
      <c r="D87" s="264"/>
      <c r="E87" s="264"/>
      <c r="F87" s="264"/>
      <c r="G87" s="265"/>
      <c r="H87" s="265"/>
      <c r="I87" s="259" t="s">
        <v>124</v>
      </c>
      <c r="J87" s="259"/>
      <c r="K87" s="236" t="s">
        <v>149</v>
      </c>
      <c r="L87" s="143" t="s">
        <v>82</v>
      </c>
      <c r="M87" s="8"/>
      <c r="O87" s="3"/>
      <c r="P87" s="3"/>
    </row>
    <row r="88" spans="1:17" ht="60" customHeight="1">
      <c r="A88" s="263"/>
      <c r="B88" s="266"/>
      <c r="C88" s="266"/>
      <c r="D88" s="266"/>
      <c r="E88" s="266"/>
      <c r="F88" s="266"/>
      <c r="G88" s="234"/>
      <c r="H88" s="234"/>
      <c r="I88" s="267" t="s">
        <v>141</v>
      </c>
      <c r="J88" s="267"/>
      <c r="K88" s="240" t="s">
        <v>150</v>
      </c>
      <c r="L88" s="124" t="s">
        <v>82</v>
      </c>
      <c r="M88" s="8"/>
      <c r="O88" s="3"/>
      <c r="P88" s="3"/>
    </row>
    <row r="89" spans="1:17" ht="42" customHeight="1">
      <c r="A89" s="263"/>
      <c r="B89" s="266"/>
      <c r="C89" s="266"/>
      <c r="D89" s="266"/>
      <c r="E89" s="266"/>
      <c r="F89" s="266"/>
      <c r="G89" s="234"/>
      <c r="H89" s="234"/>
      <c r="I89" s="267" t="s">
        <v>136</v>
      </c>
      <c r="J89" s="267"/>
      <c r="K89" s="240" t="s">
        <v>151</v>
      </c>
      <c r="L89" s="124" t="s">
        <v>82</v>
      </c>
      <c r="M89" s="8"/>
      <c r="O89" s="3"/>
      <c r="P89" s="3"/>
    </row>
    <row r="90" spans="1:17" ht="30" customHeight="1">
      <c r="A90" s="263"/>
      <c r="B90" s="268"/>
      <c r="C90" s="268"/>
      <c r="D90" s="268"/>
      <c r="E90" s="268"/>
      <c r="F90" s="268"/>
      <c r="G90" s="269"/>
      <c r="H90" s="269"/>
      <c r="I90" s="261" t="s">
        <v>138</v>
      </c>
      <c r="J90" s="261"/>
      <c r="K90" s="243" t="s">
        <v>152</v>
      </c>
      <c r="L90" s="135" t="s">
        <v>82</v>
      </c>
      <c r="M90" s="8"/>
      <c r="N90" s="270"/>
      <c r="O90" s="270"/>
      <c r="P90" s="270"/>
    </row>
    <row r="91" spans="1:17" ht="18.75" customHeight="1">
      <c r="A91" s="271"/>
      <c r="B91" s="272" t="s">
        <v>153</v>
      </c>
      <c r="C91" s="273"/>
      <c r="D91" s="273"/>
      <c r="E91" s="273"/>
      <c r="F91" s="273"/>
      <c r="G91" s="227"/>
      <c r="H91" s="227"/>
      <c r="I91" s="274"/>
      <c r="J91" s="256"/>
      <c r="K91" s="220"/>
      <c r="L91" s="221"/>
      <c r="M91" s="275"/>
      <c r="N91" s="275"/>
      <c r="O91" s="276"/>
      <c r="P91" s="276"/>
      <c r="Q91" s="8"/>
    </row>
    <row r="92" spans="1:17" ht="32.25" customHeight="1">
      <c r="A92" s="277"/>
      <c r="B92" s="278" t="s">
        <v>120</v>
      </c>
      <c r="C92" s="225"/>
      <c r="D92" s="225"/>
      <c r="E92" s="225"/>
      <c r="F92" s="226"/>
      <c r="G92" s="227"/>
      <c r="H92" s="227"/>
      <c r="I92" s="279" t="s">
        <v>121</v>
      </c>
      <c r="J92" s="279"/>
      <c r="K92" s="280" t="s">
        <v>145</v>
      </c>
      <c r="L92" s="281"/>
      <c r="M92" s="8"/>
      <c r="Q92" s="8"/>
    </row>
    <row r="93" spans="1:17" ht="30" customHeight="1">
      <c r="A93" s="282"/>
      <c r="B93" s="231"/>
      <c r="C93" s="244" t="s">
        <v>123</v>
      </c>
      <c r="D93" s="244"/>
      <c r="E93" s="244"/>
      <c r="F93" s="245"/>
      <c r="G93" s="234"/>
      <c r="H93" s="234"/>
      <c r="I93" s="259" t="s">
        <v>124</v>
      </c>
      <c r="J93" s="259"/>
      <c r="K93" s="283" t="s">
        <v>125</v>
      </c>
      <c r="L93" s="284" t="s">
        <v>27</v>
      </c>
      <c r="M93" s="8"/>
      <c r="Q93" s="8"/>
    </row>
    <row r="94" spans="1:17" ht="58.5" customHeight="1">
      <c r="A94" s="282"/>
      <c r="B94" s="237"/>
      <c r="C94" s="247"/>
      <c r="D94" s="247"/>
      <c r="E94" s="247"/>
      <c r="F94" s="248"/>
      <c r="G94" s="234"/>
      <c r="H94" s="234"/>
      <c r="I94" s="267" t="s">
        <v>146</v>
      </c>
      <c r="J94" s="267"/>
      <c r="K94" s="285" t="s">
        <v>154</v>
      </c>
      <c r="L94" s="124" t="str">
        <f>+L93</f>
        <v>-</v>
      </c>
      <c r="M94" s="8"/>
      <c r="Q94" s="8"/>
    </row>
    <row r="95" spans="1:17" ht="30" customHeight="1">
      <c r="A95" s="286"/>
      <c r="B95" s="241"/>
      <c r="C95" s="249"/>
      <c r="D95" s="249"/>
      <c r="E95" s="249"/>
      <c r="F95" s="250"/>
      <c r="G95" s="234"/>
      <c r="H95" s="234"/>
      <c r="I95" s="261" t="s">
        <v>132</v>
      </c>
      <c r="J95" s="261"/>
      <c r="K95" s="287" t="s">
        <v>125</v>
      </c>
      <c r="L95" s="135" t="str">
        <f>+L93</f>
        <v>-</v>
      </c>
      <c r="M95" s="8"/>
      <c r="Q95" s="8"/>
    </row>
    <row r="96" spans="1:17" ht="54" customHeight="1">
      <c r="A96" s="277"/>
      <c r="B96" s="231"/>
      <c r="C96" s="244" t="s">
        <v>155</v>
      </c>
      <c r="D96" s="244"/>
      <c r="E96" s="244"/>
      <c r="F96" s="245"/>
      <c r="G96" s="234"/>
      <c r="H96" s="234"/>
      <c r="I96" s="259" t="s">
        <v>134</v>
      </c>
      <c r="J96" s="259"/>
      <c r="K96" s="283" t="s">
        <v>156</v>
      </c>
      <c r="L96" s="143" t="str">
        <f>+L95</f>
        <v>-</v>
      </c>
      <c r="M96" s="8"/>
      <c r="Q96" s="8"/>
    </row>
    <row r="97" spans="1:13" ht="30" customHeight="1">
      <c r="A97" s="282"/>
      <c r="B97" s="237"/>
      <c r="C97" s="247"/>
      <c r="D97" s="247"/>
      <c r="E97" s="247"/>
      <c r="F97" s="248"/>
      <c r="G97" s="234"/>
      <c r="H97" s="234"/>
      <c r="I97" s="267" t="s">
        <v>136</v>
      </c>
      <c r="J97" s="267"/>
      <c r="K97" s="285" t="s">
        <v>157</v>
      </c>
      <c r="L97" s="124" t="str">
        <f>+L95</f>
        <v>-</v>
      </c>
    </row>
    <row r="98" spans="1:13" ht="30" customHeight="1">
      <c r="A98" s="286"/>
      <c r="B98" s="241"/>
      <c r="C98" s="249"/>
      <c r="D98" s="249"/>
      <c r="E98" s="249"/>
      <c r="F98" s="250"/>
      <c r="G98" s="234"/>
      <c r="H98" s="234"/>
      <c r="I98" s="261" t="s">
        <v>138</v>
      </c>
      <c r="J98" s="261"/>
      <c r="K98" s="287" t="s">
        <v>158</v>
      </c>
      <c r="L98" s="135" t="str">
        <f>+L95</f>
        <v>-</v>
      </c>
    </row>
    <row r="99" spans="1:13" ht="30" customHeight="1">
      <c r="A99" s="277"/>
      <c r="B99" s="231"/>
      <c r="C99" s="244" t="s">
        <v>159</v>
      </c>
      <c r="D99" s="244"/>
      <c r="E99" s="244"/>
      <c r="F99" s="245"/>
      <c r="G99" s="234"/>
      <c r="H99" s="234"/>
      <c r="I99" s="259" t="s">
        <v>141</v>
      </c>
      <c r="J99" s="259"/>
      <c r="K99" s="283" t="s">
        <v>160</v>
      </c>
      <c r="L99" s="143" t="str">
        <f>+L95</f>
        <v>-</v>
      </c>
    </row>
    <row r="100" spans="1:13" ht="30" customHeight="1">
      <c r="A100" s="286"/>
      <c r="B100" s="241"/>
      <c r="C100" s="249"/>
      <c r="D100" s="249"/>
      <c r="E100" s="249"/>
      <c r="F100" s="250"/>
      <c r="G100" s="234"/>
      <c r="H100" s="234"/>
      <c r="I100" s="261" t="s">
        <v>136</v>
      </c>
      <c r="J100" s="261"/>
      <c r="K100" s="287" t="s">
        <v>157</v>
      </c>
      <c r="L100" s="135" t="str">
        <f>+L95</f>
        <v>-</v>
      </c>
    </row>
    <row r="101" spans="1:13" ht="5.25" customHeight="1">
      <c r="A101" s="288"/>
      <c r="B101" s="289"/>
      <c r="C101" s="289"/>
      <c r="D101" s="289"/>
      <c r="E101" s="289"/>
      <c r="F101" s="289"/>
      <c r="G101" s="290"/>
      <c r="H101" s="291"/>
      <c r="I101" s="292"/>
      <c r="J101" s="292"/>
      <c r="K101" s="292"/>
      <c r="L101" s="293"/>
      <c r="M101" s="294"/>
    </row>
    <row r="102" spans="1:13" ht="17.100000000000001" customHeight="1">
      <c r="A102" s="295" t="s">
        <v>161</v>
      </c>
      <c r="B102" s="296"/>
      <c r="C102" s="296"/>
      <c r="D102" s="297"/>
      <c r="E102" s="297"/>
      <c r="F102" s="297"/>
      <c r="G102" s="297"/>
      <c r="H102" s="297"/>
      <c r="I102" s="298"/>
      <c r="J102" s="298"/>
      <c r="K102" s="299"/>
      <c r="L102" s="300"/>
    </row>
    <row r="103" spans="1:13" ht="17.100000000000001" customHeight="1">
      <c r="A103" s="301"/>
      <c r="B103" s="301"/>
      <c r="C103" s="301"/>
      <c r="D103" s="301"/>
      <c r="E103" s="301"/>
      <c r="F103" s="301"/>
      <c r="G103" s="301"/>
      <c r="H103" s="301"/>
      <c r="I103" s="302">
        <f>+F21</f>
        <v>45249</v>
      </c>
      <c r="J103" s="302"/>
      <c r="K103" s="302"/>
      <c r="L103" s="302"/>
    </row>
    <row r="104" spans="1:13" ht="17.100000000000001" customHeight="1">
      <c r="A104" s="76" t="s">
        <v>162</v>
      </c>
      <c r="B104" s="303"/>
      <c r="C104" s="303"/>
      <c r="D104" s="303"/>
      <c r="E104" s="303"/>
      <c r="F104" s="303"/>
      <c r="G104" s="303"/>
      <c r="H104" s="303"/>
      <c r="I104" s="303"/>
      <c r="J104" s="304"/>
      <c r="K104" s="305"/>
      <c r="L104" s="305"/>
    </row>
    <row r="105" spans="1:13" ht="31.5" customHeight="1">
      <c r="A105" s="306" t="str">
        <f>+[1]M06!A147:D147</f>
        <v xml:space="preserve">ĐD. NHÓM THÍ NGHIỆM </v>
      </c>
      <c r="B105" s="306"/>
      <c r="C105" s="306"/>
      <c r="D105" s="306"/>
      <c r="E105" s="306" t="str">
        <f>+[1]M06!E147:I147</f>
        <v>TT THÍ NGHIỆM VLXD</v>
      </c>
      <c r="F105" s="306"/>
      <c r="G105" s="306"/>
      <c r="H105" s="306"/>
      <c r="I105" s="306"/>
      <c r="J105" s="306"/>
      <c r="K105" s="307" t="s">
        <v>163</v>
      </c>
      <c r="L105" s="307"/>
    </row>
    <row r="106" spans="1:13" ht="22.15" customHeight="1">
      <c r="A106" s="308"/>
      <c r="B106" s="309"/>
      <c r="C106" s="309"/>
      <c r="D106" s="310"/>
      <c r="E106" s="310"/>
      <c r="F106" s="310"/>
      <c r="G106" s="310"/>
      <c r="H106" s="308"/>
      <c r="I106" s="310"/>
      <c r="L106" s="309"/>
    </row>
    <row r="107" spans="1:13" ht="6" customHeight="1">
      <c r="A107" s="308"/>
      <c r="B107" s="309"/>
      <c r="C107" s="309"/>
      <c r="D107" s="310"/>
      <c r="E107" s="310"/>
      <c r="F107" s="310"/>
      <c r="G107" s="310"/>
      <c r="H107" s="308"/>
      <c r="I107" s="310"/>
      <c r="L107" s="309"/>
    </row>
    <row r="108" spans="1:13" ht="22.15" customHeight="1">
      <c r="A108" s="308"/>
      <c r="B108" s="311"/>
      <c r="C108" s="311"/>
      <c r="D108" s="310"/>
      <c r="E108" s="310"/>
      <c r="F108" s="310"/>
      <c r="G108" s="310"/>
      <c r="H108" s="308"/>
      <c r="I108" s="310"/>
      <c r="L108" s="311"/>
    </row>
    <row r="109" spans="1:13" ht="22.15" customHeight="1">
      <c r="A109" s="312"/>
      <c r="B109" s="311"/>
      <c r="C109" s="311"/>
      <c r="D109" s="310"/>
      <c r="E109" s="310"/>
      <c r="F109" s="310"/>
      <c r="G109" s="310"/>
      <c r="H109" s="312"/>
      <c r="I109" s="310"/>
      <c r="L109" s="311"/>
    </row>
    <row r="110" spans="1:13" ht="22.15" customHeight="1">
      <c r="A110" s="313" t="s">
        <v>164</v>
      </c>
      <c r="B110" s="313"/>
      <c r="C110" s="313"/>
      <c r="D110" s="313"/>
      <c r="E110" s="313" t="s">
        <v>165</v>
      </c>
      <c r="F110" s="313"/>
      <c r="G110" s="313"/>
      <c r="H110" s="313"/>
      <c r="I110" s="313"/>
      <c r="J110" s="313"/>
      <c r="K110" s="313" t="s">
        <v>166</v>
      </c>
      <c r="L110" s="313"/>
    </row>
    <row r="111" spans="1:13" ht="20.25" customHeight="1">
      <c r="A111" s="314" t="s">
        <v>167</v>
      </c>
      <c r="B111" s="315"/>
      <c r="C111" s="315"/>
      <c r="D111" s="315"/>
      <c r="E111" s="315"/>
      <c r="F111" s="315"/>
      <c r="G111" s="316"/>
      <c r="H111" s="316"/>
      <c r="I111" s="315"/>
      <c r="J111" s="317"/>
      <c r="K111" s="317"/>
      <c r="L111" s="318"/>
    </row>
    <row r="112" spans="1:13" ht="20.25" customHeight="1">
      <c r="A112" s="319" t="s">
        <v>168</v>
      </c>
      <c r="B112" s="315"/>
      <c r="C112" s="315"/>
      <c r="D112" s="315"/>
      <c r="E112" s="315"/>
      <c r="F112" s="315"/>
      <c r="G112" s="315"/>
      <c r="H112" s="315"/>
      <c r="I112" s="315"/>
      <c r="J112" s="317"/>
      <c r="K112" s="317"/>
      <c r="L112" s="318"/>
    </row>
    <row r="113" spans="1:12">
      <c r="A113" s="318"/>
      <c r="B113" s="318"/>
      <c r="C113" s="318"/>
      <c r="D113" s="318"/>
      <c r="E113" s="318"/>
      <c r="F113" s="318"/>
      <c r="G113" s="318"/>
      <c r="H113" s="318"/>
      <c r="I113" s="318"/>
      <c r="J113" s="318"/>
      <c r="K113" s="318"/>
      <c r="L113" s="318"/>
    </row>
  </sheetData>
  <mergeCells count="135">
    <mergeCell ref="B101:F101"/>
    <mergeCell ref="I103:L103"/>
    <mergeCell ref="A105:D105"/>
    <mergeCell ref="E105:J105"/>
    <mergeCell ref="K105:L105"/>
    <mergeCell ref="A110:D110"/>
    <mergeCell ref="E110:J110"/>
    <mergeCell ref="K110:L110"/>
    <mergeCell ref="C96:F98"/>
    <mergeCell ref="I96:J96"/>
    <mergeCell ref="I97:J97"/>
    <mergeCell ref="I98:J98"/>
    <mergeCell ref="C99:F100"/>
    <mergeCell ref="I99:J99"/>
    <mergeCell ref="I100:J100"/>
    <mergeCell ref="B92:F92"/>
    <mergeCell ref="I92:J92"/>
    <mergeCell ref="C93:F95"/>
    <mergeCell ref="I93:J93"/>
    <mergeCell ref="I94:J94"/>
    <mergeCell ref="I95:J95"/>
    <mergeCell ref="B84:F84"/>
    <mergeCell ref="I84:J84"/>
    <mergeCell ref="B85:F86"/>
    <mergeCell ref="I85:J85"/>
    <mergeCell ref="I86:J86"/>
    <mergeCell ref="B87:F90"/>
    <mergeCell ref="I87:J87"/>
    <mergeCell ref="I88:J88"/>
    <mergeCell ref="I89:J89"/>
    <mergeCell ref="I90:J90"/>
    <mergeCell ref="C78:F80"/>
    <mergeCell ref="I78:J78"/>
    <mergeCell ref="I79:J79"/>
    <mergeCell ref="I80:J80"/>
    <mergeCell ref="C81:F82"/>
    <mergeCell ref="I81:J81"/>
    <mergeCell ref="I82:J82"/>
    <mergeCell ref="B70:F70"/>
    <mergeCell ref="I70:K70"/>
    <mergeCell ref="C72:F72"/>
    <mergeCell ref="I72:J72"/>
    <mergeCell ref="C73:F77"/>
    <mergeCell ref="I73:J73"/>
    <mergeCell ref="I74:J74"/>
    <mergeCell ref="I75:J75"/>
    <mergeCell ref="I76:J76"/>
    <mergeCell ref="I77:J77"/>
    <mergeCell ref="I66:K66"/>
    <mergeCell ref="I67:K67"/>
    <mergeCell ref="B68:F68"/>
    <mergeCell ref="I68:K68"/>
    <mergeCell ref="B69:F69"/>
    <mergeCell ref="I69:K69"/>
    <mergeCell ref="B62:F62"/>
    <mergeCell ref="I62:K62"/>
    <mergeCell ref="I63:K63"/>
    <mergeCell ref="I64:K64"/>
    <mergeCell ref="B65:F65"/>
    <mergeCell ref="I65:K65"/>
    <mergeCell ref="B57:F57"/>
    <mergeCell ref="I57:K57"/>
    <mergeCell ref="I58:K58"/>
    <mergeCell ref="I59:K59"/>
    <mergeCell ref="I60:K60"/>
    <mergeCell ref="B61:F61"/>
    <mergeCell ref="C54:F54"/>
    <mergeCell ref="I54:K54"/>
    <mergeCell ref="C55:F55"/>
    <mergeCell ref="I55:K55"/>
    <mergeCell ref="C56:F56"/>
    <mergeCell ref="I56:K56"/>
    <mergeCell ref="C51:F51"/>
    <mergeCell ref="I51:K51"/>
    <mergeCell ref="C52:F52"/>
    <mergeCell ref="I52:K52"/>
    <mergeCell ref="B53:F53"/>
    <mergeCell ref="I53:K53"/>
    <mergeCell ref="C48:F48"/>
    <mergeCell ref="I48:K48"/>
    <mergeCell ref="C49:F49"/>
    <mergeCell ref="I49:K49"/>
    <mergeCell ref="C50:F50"/>
    <mergeCell ref="I50:K50"/>
    <mergeCell ref="C45:F45"/>
    <mergeCell ref="I45:K45"/>
    <mergeCell ref="C46:F46"/>
    <mergeCell ref="I46:K46"/>
    <mergeCell ref="C47:F47"/>
    <mergeCell ref="I47:K47"/>
    <mergeCell ref="C42:F42"/>
    <mergeCell ref="I42:K42"/>
    <mergeCell ref="C43:F43"/>
    <mergeCell ref="I43:K43"/>
    <mergeCell ref="C44:F44"/>
    <mergeCell ref="I44:K44"/>
    <mergeCell ref="C39:F39"/>
    <mergeCell ref="I39:K39"/>
    <mergeCell ref="C40:F40"/>
    <mergeCell ref="I40:K40"/>
    <mergeCell ref="C41:F41"/>
    <mergeCell ref="I41:K41"/>
    <mergeCell ref="C36:F36"/>
    <mergeCell ref="I36:K36"/>
    <mergeCell ref="C37:F37"/>
    <mergeCell ref="I37:K37"/>
    <mergeCell ref="C38:F38"/>
    <mergeCell ref="I38:K38"/>
    <mergeCell ref="C33:F33"/>
    <mergeCell ref="I33:K33"/>
    <mergeCell ref="C34:F34"/>
    <mergeCell ref="I34:K34"/>
    <mergeCell ref="C35:F35"/>
    <mergeCell ref="I35:K35"/>
    <mergeCell ref="C30:F30"/>
    <mergeCell ref="I30:K30"/>
    <mergeCell ref="C31:F31"/>
    <mergeCell ref="I31:K31"/>
    <mergeCell ref="C32:F32"/>
    <mergeCell ref="I32:K32"/>
    <mergeCell ref="I25:K25"/>
    <mergeCell ref="C27:F27"/>
    <mergeCell ref="I27:K27"/>
    <mergeCell ref="C28:F28"/>
    <mergeCell ref="I28:K28"/>
    <mergeCell ref="C29:F29"/>
    <mergeCell ref="I29:K29"/>
    <mergeCell ref="A7:L8"/>
    <mergeCell ref="D19:L19"/>
    <mergeCell ref="F21:J21"/>
    <mergeCell ref="A23:A24"/>
    <mergeCell ref="B23:F24"/>
    <mergeCell ref="G23:H24"/>
    <mergeCell ref="I23:K24"/>
    <mergeCell ref="L23:L24"/>
  </mergeCells>
  <conditionalFormatting sqref="D15:D16">
    <cfRule type="cellIs" dxfId="2" priority="3" stopIfTrue="1" operator="equal">
      <formula>0</formula>
    </cfRule>
  </conditionalFormatting>
  <conditionalFormatting sqref="D12">
    <cfRule type="cellIs" dxfId="1" priority="2" stopIfTrue="1" operator="equal">
      <formula>0</formula>
    </cfRule>
  </conditionalFormatting>
  <conditionalFormatting sqref="D10">
    <cfRule type="cellIs" dxfId="0" priority="1" stopIfTrue="1" operator="equal">
      <formula>0</formula>
    </cfRule>
  </conditionalFormatting>
  <pageMargins left="0.59055118110236227" right="0.19685039370078741" top="0.19685039370078741" bottom="0.19685039370078741" header="0" footer="0"/>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M2_Bồn cầu 715x375x735</vt:lpstr>
      <vt:lpstr>'M2_Bồn cầu 715x375x735'!Print_Area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2024-01-02T08:56:23Z</dcterms:created>
  <dcterms:modified xsi:type="dcterms:W3CDTF">2024-01-02T08:56:59Z</dcterms:modified>
</cp:coreProperties>
</file>